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Files\【R7年度】\06_業務\6517_助成金・善意銀行\ふれあい助成金\R8説明会関係\HP 掲載\R8様式集\"/>
    </mc:Choice>
  </mc:AlternateContent>
  <xr:revisionPtr revIDLastSave="0" documentId="13_ncr:1_{4D6FAEC1-C25B-47F3-9853-B3C5BB88A1D8}" xr6:coauthVersionLast="47" xr6:coauthVersionMax="47" xr10:uidLastSave="{00000000-0000-0000-0000-000000000000}"/>
  <bookViews>
    <workbookView xWindow="-108" yWindow="-108" windowWidth="23256" windowHeight="12456" tabRatio="984" xr2:uid="{00000000-000D-0000-FFFF-FFFF00000000}"/>
  </bookViews>
  <sheets>
    <sheet name="完了報告書" sheetId="13" r:id="rId1"/>
    <sheet name="収支報告(充当有）" sheetId="18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'収支報告(充当有）'!$A$1:$K$32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8" l="1"/>
  <c r="M10" i="18"/>
  <c r="I12" i="18"/>
  <c r="I10" i="18"/>
  <c r="G14" i="18"/>
  <c r="G11" i="18"/>
  <c r="G10" i="18"/>
  <c r="E14" i="18"/>
  <c r="E11" i="18"/>
  <c r="E10" i="18"/>
  <c r="E5" i="18"/>
  <c r="E55" i="10"/>
  <c r="D55" i="10"/>
  <c r="D56" i="10" s="1"/>
  <c r="G31" i="18"/>
  <c r="G26" i="18"/>
  <c r="F26" i="18"/>
  <c r="F31" i="18" s="1"/>
  <c r="E26" i="18"/>
  <c r="E31" i="18" s="1"/>
  <c r="G5" i="18"/>
  <c r="J2" i="17"/>
  <c r="G2" i="10"/>
  <c r="H2" i="18"/>
  <c r="E5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<sst xmlns="http://schemas.openxmlformats.org/spreadsheetml/2006/main" count="211" uniqueCount="163">
  <si>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</si>
  <si>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</si>
  <si>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</si>
  <si>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</si>
  <si>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</si>
  <si>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</si>
  <si>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</si>
  <si>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</si>
  <si>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</si>
  <si>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</si>
  <si>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</si>
  <si>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</si>
  <si>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</si>
  <si>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</si>
  <si>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</si>
  <si>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</si>
  <si>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</si>
  <si>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</si>
  <si>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</si>
  <si>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</si>
  <si>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</si>
  <si>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</si>
  <si>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</si>
  <si>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</si>
  <si>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</si>
  <si>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</si>
  <si>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</si>
  <si>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</si>
  <si>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</si>
  <si>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</si>
  <si>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</si>
  <si>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</si>
  <si>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</si>
  <si>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</si>
  <si>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</si>
  <si>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</si>
  <si>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</si>
  <si>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</si>
  <si>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</si>
  <si>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</si>
  <si>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</si>
  <si>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</si>
  <si>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</si>
  <si>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</si>
  <si>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</si>
  <si>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</si>
  <si>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</si>
  <si>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</si>
  <si>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</si>
  <si>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</si>
  <si>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</si>
  <si>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</si>
  <si>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</si>
  <si>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</si>
  <si>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</si>
  <si>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</si>
  <si>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</si>
  <si>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</si>
  <si>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</si>
  <si>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</si>
  <si>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</si>
  <si>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</si>
  <si>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</si>
  <si>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</si>
  <si>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</si>
  <si>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</si>
  <si>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</si>
  <si>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</si>
  <si>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</si>
  <si>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</si>
  <si>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</si>
  <si>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</si>
  <si>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</si>
  <si>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</si>
  <si>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</si>
  <si>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</si>
  <si>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</si>
  <si>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</si>
  <si>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</si>
  <si>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</si>
  <si>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</si>
  <si>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</si>
  <si>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</si>
  <si>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</si>
  <si>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</si>
  <si>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</si>
  <si>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</si>
  <si>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</si>
  <si>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</si>
  <si>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</si>
  <si>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</si>
  <si>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</si>
  <si>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</si>
  <si>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</si>
  <si>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</si>
  <si>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</si>
  <si>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</si>
  <si>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</si>
  <si>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</si>
  <si>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</si>
  <si>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</si>
  <si>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</si>
  <si>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</si>
  <si>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</si>
  <si>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</si>
  <si>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</si>
  <si>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</si>
  <si>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</si>
  <si>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</si>
  <si>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</si>
  <si>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</si>
  <si>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</si>
  <si>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</si>
  <si>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</si>
  <si>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</si>
  <si>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</si>
  <si>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</si>
  <si>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</si>
  <si>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</si>
  <si>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</si>
  <si>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</si>
  <si>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</si>
  <si>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</si>
  <si>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</si>
  <si>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</si>
  <si>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</si>
  <si>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</si>
  <si>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</si>
  <si>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</si>
  <si>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</si>
  <si>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</si>
  <si>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</si>
  <si>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</si>
  <si>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</si>
  <si>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</si>
  <si>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</si>
  <si>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</si>
  <si>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</si>
  <si>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</si>
  <si>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</si>
  <si>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</si>
  <si>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</si>
  <si>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</si>
  <si>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</si>
  <si>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</si>
  <si>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</si>
  <si>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</si>
  <si>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</si>
  <si>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</si>
  <si>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</si>
  <si>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</si>
  <si>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</si>
  <si>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</si>
  <si>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</si>
  <si>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（様式４－１）</t>
    <phoneticPr fontId="2"/>
  </si>
  <si>
    <r>
      <t>社会福祉法人横浜市　</t>
    </r>
    <r>
      <rPr>
        <u/>
        <sz val="12"/>
        <rFont val="メイリオ"/>
        <family val="3"/>
        <charset val="128"/>
      </rPr>
      <t>鶴見区</t>
    </r>
    <r>
      <rPr>
        <sz val="12"/>
        <rFont val="メイリオ"/>
        <family val="3"/>
        <charset val="128"/>
      </rPr>
      <t>社会福祉協議会会長　様　　</t>
    </r>
    <rPh sb="10" eb="12">
      <t>ツルミ</t>
    </rPh>
    <rPh sb="12" eb="13">
      <t>ク</t>
    </rPh>
    <rPh sb="23" eb="24">
      <t>サマ</t>
    </rPh>
    <phoneticPr fontId="2"/>
  </si>
  <si>
    <t>①鶴見区ふれあい助成金</t>
    <rPh sb="1" eb="4">
      <t>ツルミク</t>
    </rPh>
    <phoneticPr fontId="2"/>
  </si>
  <si>
    <r>
      <t>鶴見区ふれあい助成金額</t>
    </r>
    <r>
      <rPr>
        <b/>
        <sz val="8"/>
        <rFont val="ＭＳ ゴシック"/>
        <family val="3"/>
        <charset val="128"/>
      </rPr>
      <t>（千円単位）</t>
    </r>
    <rPh sb="0" eb="3">
      <t>ツルミク</t>
    </rPh>
    <rPh sb="12" eb="14">
      <t>センエン</t>
    </rPh>
    <rPh sb="14" eb="16">
      <t>タンイ</t>
    </rPh>
    <phoneticPr fontId="2"/>
  </si>
  <si>
    <t>様式（４-２）</t>
    <rPh sb="0" eb="2">
      <t>ヨウシキ</t>
    </rPh>
    <phoneticPr fontId="2"/>
  </si>
  <si>
    <t>様式（４-３）</t>
    <rPh sb="0" eb="2">
      <t>ヨウシキ</t>
    </rPh>
    <phoneticPr fontId="2"/>
  </si>
  <si>
    <t>様式（４-４）</t>
    <rPh sb="0" eb="2">
      <t>ヨウシキ</t>
    </rPh>
    <phoneticPr fontId="2"/>
  </si>
  <si>
    <t>令和7年度　鶴見区ふれあい助成金完了報告書</t>
    <rPh sb="0" eb="2">
      <t>レイワ</t>
    </rPh>
    <rPh sb="3" eb="4">
      <t>ネン</t>
    </rPh>
    <rPh sb="4" eb="5">
      <t>ド</t>
    </rPh>
    <rPh sb="6" eb="9">
      <t>ツルミク</t>
    </rPh>
    <rPh sb="16" eb="18">
      <t>カンリョウ</t>
    </rPh>
    <rPh sb="18" eb="20">
      <t>ホウコク</t>
    </rPh>
    <rPh sb="20" eb="21">
      <t>ショ</t>
    </rPh>
    <phoneticPr fontId="2"/>
  </si>
  <si>
    <r>
      <t>令和7年4月～令和8年3月の申請事業における年間実施報告について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</si>
</sst>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30" fillId="3" borderId="2" xfId="0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3" fillId="0" borderId="0" xfId="0" applyFont="1">
      <alignment vertical="center"/>
    </xf>
    <xf numFmtId="0" fontId="34" fillId="0" borderId="12" xfId="0" applyFont="1" applyBorder="1" applyAlignment="1">
      <alignment vertical="center" wrapText="1"/>
    </xf>
    <xf numFmtId="0" fontId="35" fillId="0" borderId="7" xfId="0" applyFont="1" applyBorder="1">
      <alignment vertical="center"/>
    </xf>
    <xf numFmtId="0" fontId="35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2" xfId="0" applyBorder="1">
      <alignment vertical="center"/>
    </xf>
    <xf numFmtId="0" fontId="0" fillId="0" borderId="74" xfId="0" applyBorder="1">
      <alignment vertical="center"/>
    </xf>
    <xf numFmtId="0" fontId="0" fillId="0" borderId="115" xfId="0" applyBorder="1">
      <alignment vertical="center"/>
    </xf>
    <xf numFmtId="0" fontId="35" fillId="0" borderId="4" xfId="0" applyFont="1" applyBorder="1">
      <alignment vertical="center"/>
    </xf>
    <xf numFmtId="177" fontId="14" fillId="0" borderId="82" xfId="0" applyNumberFormat="1" applyFont="1" applyBorder="1" applyAlignment="1">
      <alignment vertical="center" wrapText="1"/>
    </xf>
    <xf numFmtId="177" fontId="14" fillId="0" borderId="85" xfId="0" applyNumberFormat="1" applyFont="1" applyBorder="1" applyAlignment="1">
      <alignment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shrinkToFit="1"/>
    </xf>
    <xf numFmtId="0" fontId="18" fillId="0" borderId="104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center" vertical="center" textRotation="255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98" xfId="0" applyFont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6" fillId="0" borderId="80" xfId="0" applyNumberFormat="1" applyFont="1" applyBorder="1" applyAlignment="1">
      <alignment horizontal="center" vertical="center"/>
    </xf>
    <xf numFmtId="177" fontId="6" fillId="0" borderId="66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4" fillId="0" borderId="140" xfId="0" applyFont="1" applyBorder="1" applyAlignment="1">
      <alignment horizontal="left" vertical="center" wrapText="1"/>
    </xf>
    <xf numFmtId="0" fontId="14" fillId="0" borderId="141" xfId="0" applyFont="1" applyBorder="1" applyAlignment="1">
      <alignment horizontal="left" vertical="center" wrapText="1"/>
    </xf>
    <xf numFmtId="0" fontId="14" fillId="0" borderId="142" xfId="0" applyFont="1" applyBorder="1" applyAlignment="1">
      <alignment horizontal="left" vertical="center" wrapText="1"/>
    </xf>
    <xf numFmtId="0" fontId="14" fillId="0" borderId="143" xfId="0" applyFont="1" applyBorder="1" applyAlignment="1">
      <alignment horizontal="left" vertical="center" wrapText="1"/>
    </xf>
    <xf numFmtId="0" fontId="14" fillId="0" borderId="152" xfId="0" applyFont="1" applyBorder="1" applyAlignment="1">
      <alignment horizontal="left" vertical="center" wrapText="1"/>
    </xf>
    <xf numFmtId="0" fontId="14" fillId="0" borderId="153" xfId="0" applyFont="1" applyBorder="1" applyAlignment="1">
      <alignment horizontal="left" vertical="center" wrapText="1"/>
    </xf>
    <xf numFmtId="0" fontId="14" fillId="0" borderId="154" xfId="0" applyFont="1" applyBorder="1" applyAlignment="1">
      <alignment horizontal="left" vertical="center" wrapText="1"/>
    </xf>
    <xf numFmtId="0" fontId="14" fillId="0" borderId="155" xfId="0" applyFont="1" applyBorder="1" applyAlignment="1">
      <alignment horizontal="left" vertical="center" wrapText="1"/>
    </xf>
    <xf numFmtId="0" fontId="39" fillId="0" borderId="152" xfId="0" applyFont="1" applyBorder="1" applyAlignment="1">
      <alignment horizontal="left" vertical="center" wrapText="1"/>
    </xf>
    <xf numFmtId="0" fontId="39" fillId="0" borderId="153" xfId="0" applyFont="1" applyBorder="1" applyAlignment="1">
      <alignment horizontal="left" vertical="center" wrapText="1"/>
    </xf>
    <xf numFmtId="0" fontId="39" fillId="0" borderId="154" xfId="0" applyFont="1" applyBorder="1" applyAlignment="1">
      <alignment horizontal="left" vertical="center" wrapText="1"/>
    </xf>
    <xf numFmtId="0" fontId="39" fillId="0" borderId="155" xfId="0" applyFont="1" applyBorder="1" applyAlignment="1">
      <alignment horizontal="left" vertical="center" wrapText="1"/>
    </xf>
    <xf numFmtId="0" fontId="14" fillId="0" borderId="156" xfId="0" applyFont="1" applyBorder="1" applyAlignment="1">
      <alignment horizontal="left" vertical="center" wrapText="1"/>
    </xf>
    <xf numFmtId="0" fontId="14" fillId="0" borderId="157" xfId="0" applyFont="1" applyBorder="1" applyAlignment="1">
      <alignment horizontal="left" vertical="center" wrapText="1"/>
    </xf>
    <xf numFmtId="0" fontId="14" fillId="0" borderId="158" xfId="0" applyFont="1" applyBorder="1" applyAlignment="1">
      <alignment horizontal="left" vertical="center" wrapText="1"/>
    </xf>
    <xf numFmtId="0" fontId="14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49" xfId="0" applyFont="1" applyBorder="1" applyAlignment="1">
      <alignment horizontal="center"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left" vertical="center" wrapText="1"/>
    </xf>
    <xf numFmtId="0" fontId="14" fillId="0" borderId="145" xfId="0" applyFont="1" applyBorder="1" applyAlignment="1">
      <alignment horizontal="left" vertical="center" wrapText="1"/>
    </xf>
    <xf numFmtId="0" fontId="14" fillId="0" borderId="146" xfId="0" applyFont="1" applyBorder="1" applyAlignment="1">
      <alignment horizontal="left" vertical="center" wrapText="1"/>
    </xf>
    <xf numFmtId="0" fontId="14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9" fillId="0" borderId="131" xfId="0" applyFont="1" applyBorder="1" applyAlignment="1">
      <alignment horizontal="right" vertical="top" wrapText="1"/>
    </xf>
    <xf numFmtId="0" fontId="29" fillId="0" borderId="132" xfId="0" applyFont="1" applyBorder="1" applyAlignment="1">
      <alignment horizontal="right" vertical="top" wrapText="1"/>
    </xf>
    <xf numFmtId="0" fontId="29" fillId="0" borderId="22" xfId="0" applyFont="1" applyBorder="1" applyAlignment="1">
      <alignment horizontal="right" vertical="top" wrapText="1"/>
    </xf>
    <xf numFmtId="0" fontId="29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9" fillId="0" borderId="81" xfId="0" applyFont="1" applyBorder="1" applyAlignment="1">
      <alignment horizontal="right" vertical="top" wrapText="1"/>
    </xf>
    <xf numFmtId="0" fontId="29" fillId="0" borderId="38" xfId="0" applyFont="1" applyBorder="1" applyAlignment="1">
      <alignment horizontal="right" vertical="top" wrapText="1"/>
    </xf>
    <xf numFmtId="0" fontId="29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4" fillId="0" borderId="125" xfId="0" applyFont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0" fontId="4" fillId="0" borderId="126" xfId="0" applyFont="1" applyBorder="1" applyAlignment="1">
      <alignment horizontal="left"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122" xfId="0" applyFont="1" applyBorder="1" applyAlignment="1">
      <alignment horizontal="left" vertical="center" wrapText="1"/>
    </xf>
    <xf numFmtId="0" fontId="39" fillId="0" borderId="89" xfId="0" applyFont="1" applyBorder="1" applyAlignment="1">
      <alignment horizontal="left" vertical="top" wrapText="1"/>
    </xf>
    <xf numFmtId="0" fontId="39" fillId="0" borderId="122" xfId="0" applyFont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7" fillId="0" borderId="173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174" xfId="0" applyFont="1" applyBorder="1" applyAlignment="1">
      <alignment horizontal="left" vertical="center"/>
    </xf>
    <xf numFmtId="0" fontId="37" fillId="0" borderId="175" xfId="0" applyFont="1" applyBorder="1" applyAlignment="1">
      <alignment horizontal="left" vertical="center"/>
    </xf>
    <xf numFmtId="0" fontId="37" fillId="0" borderId="176" xfId="0" applyFont="1" applyBorder="1" applyAlignment="1">
      <alignment horizontal="left" vertical="center"/>
    </xf>
    <xf numFmtId="0" fontId="34" fillId="0" borderId="172" xfId="0" applyFont="1" applyBorder="1" applyAlignment="1">
      <alignment horizontal="left" vertical="center"/>
    </xf>
    <xf numFmtId="0" fontId="34" fillId="0" borderId="89" xfId="0" applyFont="1" applyBorder="1" applyAlignment="1">
      <alignment horizontal="left" vertical="center"/>
    </xf>
    <xf numFmtId="0" fontId="34" fillId="0" borderId="122" xfId="0" applyFont="1" applyBorder="1" applyAlignment="1">
      <alignment horizontal="left" vertical="center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4" fillId="0" borderId="17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0" fillId="0" borderId="97" xfId="0" applyBorder="1" applyAlignment="1">
      <alignment horizontal="right" vertical="center"/>
    </xf>
    <xf numFmtId="0" fontId="3" fillId="3" borderId="88" xfId="0" applyFont="1" applyFill="1" applyBorder="1" applyAlignment="1">
      <alignment horizontal="left" vertical="center" shrinkToFit="1"/>
    </xf>
    <xf numFmtId="0" fontId="3" fillId="3" borderId="106" xfId="0" applyFont="1" applyFill="1" applyBorder="1" applyAlignment="1">
      <alignment horizontal="left" vertical="center" shrinkToFit="1"/>
    </xf>
    <xf numFmtId="0" fontId="3" fillId="3" borderId="98" xfId="0" applyFont="1" applyFill="1" applyBorder="1" applyAlignment="1">
      <alignment horizontal="left" vertical="center" shrinkToFit="1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4" fillId="0" borderId="112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⑥・⑧説明欄、⑥・⑦・⑩・㉑・㉖の予算額と決差額の欄には自動計算が入っています。薄く色塗りしている部分です。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zoomScaleNormal="100" zoomScaleSheetLayoutView="100" zoomScalePageLayoutView="80" workbookViewId="0">
      <selection activeCell="S5" sqref="S5"/>
    </sheetView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8" width="10.33203125" style="1" customWidth="1"/>
    <col min="9" max="9" width="7.5546875" style="1" customWidth="1"/>
    <col min="10" max="10" width="8.6640625" style="1" customWidth="1"/>
    <col min="11" max="11" width="6.21875" style="1" customWidth="1"/>
    <col min="12" max="12" width="6.6640625" style="1" customWidth="1"/>
    <col min="13" max="13" width="5.77734375" style="1" customWidth="1"/>
    <col min="14" max="14" width="7.6640625" style="1" customWidth="1"/>
    <col min="15" max="16384" width="9" style="1"/>
  </cols>
  <sheetData>
    <row r="1" spans="1:19" ht="18" customHeight="1" x14ac:dyDescent="0.2">
      <c r="B1" s="124"/>
      <c r="N1" s="125" t="s">
        <v>154</v>
      </c>
      <c r="S1" s="126"/>
    </row>
    <row r="2" spans="1:19" ht="27.75" customHeight="1" x14ac:dyDescent="0.15">
      <c r="A2" s="206" t="s">
        <v>133</v>
      </c>
      <c r="B2" s="206"/>
      <c r="C2" s="210"/>
      <c r="D2" s="211"/>
      <c r="E2" s="212"/>
      <c r="F2" s="128"/>
      <c r="G2" s="127" t="s">
        <v>25</v>
      </c>
      <c r="H2" s="206"/>
      <c r="I2" s="206"/>
      <c r="J2" s="130" t="s">
        <v>1</v>
      </c>
      <c r="K2" s="196" t="s">
        <v>3</v>
      </c>
      <c r="L2" s="197"/>
      <c r="M2" s="197"/>
      <c r="N2" s="198"/>
    </row>
    <row r="3" spans="1:19" ht="27.75" customHeight="1" x14ac:dyDescent="0.2">
      <c r="A3" s="206" t="s">
        <v>134</v>
      </c>
      <c r="B3" s="206"/>
      <c r="C3" s="210"/>
      <c r="D3" s="211"/>
      <c r="E3" s="212"/>
      <c r="F3" s="129"/>
      <c r="G3" s="127" t="s">
        <v>135</v>
      </c>
      <c r="H3" s="127"/>
      <c r="I3" s="127" t="s">
        <v>136</v>
      </c>
      <c r="J3" s="135"/>
      <c r="K3" s="127" t="s">
        <v>137</v>
      </c>
      <c r="L3" s="207"/>
      <c r="M3" s="208"/>
      <c r="N3" s="209"/>
      <c r="O3" s="131"/>
    </row>
    <row r="4" spans="1:19" ht="5.25" customHeight="1" x14ac:dyDescent="0.15">
      <c r="J4" s="5"/>
      <c r="K4" s="199"/>
      <c r="L4" s="200"/>
      <c r="M4" s="200"/>
      <c r="N4" s="200"/>
    </row>
    <row r="5" spans="1:19" ht="32.25" customHeight="1" x14ac:dyDescent="0.2">
      <c r="A5" s="201" t="s">
        <v>161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9" ht="4.5" customHeight="1" x14ac:dyDescent="0.2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2">
      <c r="A7" s="101" t="s">
        <v>155</v>
      </c>
      <c r="B7" s="101"/>
      <c r="C7" s="101"/>
      <c r="D7" s="101"/>
      <c r="E7" s="101"/>
      <c r="F7" s="101"/>
      <c r="G7" s="101"/>
      <c r="H7" s="101"/>
      <c r="I7" s="102"/>
      <c r="J7" s="205" t="s">
        <v>126</v>
      </c>
      <c r="K7" s="205"/>
      <c r="L7" s="205"/>
      <c r="M7" s="205"/>
      <c r="N7" s="205"/>
    </row>
    <row r="8" spans="1:19" ht="18.75" customHeight="1" thickBot="1" x14ac:dyDescent="0.25">
      <c r="A8" s="203" t="s">
        <v>17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</row>
    <row r="9" spans="1:19" ht="19.5" customHeight="1" x14ac:dyDescent="0.2">
      <c r="A9" s="242" t="s">
        <v>7</v>
      </c>
      <c r="B9" s="249" t="s">
        <v>144</v>
      </c>
      <c r="C9" s="250"/>
      <c r="D9" s="213" t="s">
        <v>8</v>
      </c>
      <c r="E9" s="248"/>
      <c r="F9" s="253"/>
      <c r="G9" s="254"/>
      <c r="H9" s="254"/>
      <c r="I9" s="254"/>
      <c r="J9" s="254"/>
      <c r="K9" s="254"/>
      <c r="L9" s="254"/>
      <c r="M9" s="254"/>
      <c r="N9" s="255"/>
      <c r="O9" s="4"/>
    </row>
    <row r="10" spans="1:19" ht="39" customHeight="1" thickBot="1" x14ac:dyDescent="0.25">
      <c r="A10" s="243"/>
      <c r="B10" s="251"/>
      <c r="C10" s="252"/>
      <c r="D10" s="221" t="s">
        <v>143</v>
      </c>
      <c r="E10" s="222"/>
      <c r="F10" s="256"/>
      <c r="G10" s="257"/>
      <c r="H10" s="257"/>
      <c r="I10" s="257"/>
      <c r="J10" s="257"/>
      <c r="K10" s="257"/>
      <c r="L10" s="257"/>
      <c r="M10" s="257"/>
      <c r="N10" s="258"/>
      <c r="O10" s="69"/>
    </row>
    <row r="11" spans="1:19" ht="22.8" customHeight="1" x14ac:dyDescent="0.2">
      <c r="A11" s="243"/>
      <c r="B11" s="215" t="s">
        <v>147</v>
      </c>
      <c r="C11" s="216"/>
      <c r="D11" s="213" t="s">
        <v>8</v>
      </c>
      <c r="E11" s="214"/>
      <c r="F11" s="259"/>
      <c r="G11" s="259"/>
      <c r="H11" s="260"/>
      <c r="I11" s="246" t="s">
        <v>10</v>
      </c>
      <c r="J11" s="275" t="s">
        <v>5</v>
      </c>
      <c r="K11" s="276"/>
      <c r="L11" s="276"/>
      <c r="M11" s="276"/>
      <c r="N11" s="277"/>
      <c r="O11" s="4"/>
    </row>
    <row r="12" spans="1:19" ht="18" customHeight="1" x14ac:dyDescent="0.2">
      <c r="A12" s="243"/>
      <c r="B12" s="217"/>
      <c r="C12" s="218"/>
      <c r="D12" s="236" t="s">
        <v>142</v>
      </c>
      <c r="E12" s="237"/>
      <c r="F12" s="232"/>
      <c r="G12" s="232"/>
      <c r="H12" s="233"/>
      <c r="I12" s="247"/>
      <c r="J12" s="278"/>
      <c r="K12" s="279"/>
      <c r="L12" s="279"/>
      <c r="M12" s="279"/>
      <c r="N12" s="280"/>
      <c r="O12" s="4"/>
    </row>
    <row r="13" spans="1:19" ht="18" customHeight="1" x14ac:dyDescent="0.2">
      <c r="A13" s="243"/>
      <c r="B13" s="217"/>
      <c r="C13" s="218"/>
      <c r="D13" s="238"/>
      <c r="E13" s="239"/>
      <c r="F13" s="232"/>
      <c r="G13" s="232"/>
      <c r="H13" s="233"/>
      <c r="I13" s="56" t="s">
        <v>11</v>
      </c>
      <c r="J13" s="264"/>
      <c r="K13" s="281"/>
      <c r="L13" s="56" t="s">
        <v>12</v>
      </c>
      <c r="M13" s="264"/>
      <c r="N13" s="265"/>
      <c r="O13" s="4"/>
    </row>
    <row r="14" spans="1:19" ht="18" customHeight="1" thickBot="1" x14ac:dyDescent="0.25">
      <c r="A14" s="243"/>
      <c r="B14" s="219"/>
      <c r="C14" s="220"/>
      <c r="D14" s="240"/>
      <c r="E14" s="241"/>
      <c r="F14" s="234"/>
      <c r="G14" s="234"/>
      <c r="H14" s="235"/>
      <c r="I14" s="80" t="s">
        <v>9</v>
      </c>
      <c r="J14" s="261"/>
      <c r="K14" s="262"/>
      <c r="L14" s="262"/>
      <c r="M14" s="262"/>
      <c r="N14" s="263"/>
      <c r="O14" s="4"/>
    </row>
    <row r="15" spans="1:19" ht="23.25" customHeight="1" x14ac:dyDescent="0.2">
      <c r="A15" s="243"/>
      <c r="B15" s="215" t="s">
        <v>147</v>
      </c>
      <c r="C15" s="270"/>
      <c r="D15" s="213" t="s">
        <v>8</v>
      </c>
      <c r="E15" s="214"/>
      <c r="F15" s="259"/>
      <c r="G15" s="259"/>
      <c r="H15" s="260"/>
      <c r="I15" s="246" t="s">
        <v>10</v>
      </c>
      <c r="J15" s="275" t="s">
        <v>5</v>
      </c>
      <c r="K15" s="276"/>
      <c r="L15" s="276"/>
      <c r="M15" s="276"/>
      <c r="N15" s="277"/>
      <c r="O15" s="4"/>
    </row>
    <row r="16" spans="1:19" ht="20.100000000000001" customHeight="1" x14ac:dyDescent="0.2">
      <c r="A16" s="243"/>
      <c r="B16" s="217"/>
      <c r="C16" s="271"/>
      <c r="D16" s="266" t="s">
        <v>145</v>
      </c>
      <c r="E16" s="267"/>
      <c r="F16" s="232"/>
      <c r="G16" s="232"/>
      <c r="H16" s="233"/>
      <c r="I16" s="247"/>
      <c r="J16" s="278"/>
      <c r="K16" s="279"/>
      <c r="L16" s="279"/>
      <c r="M16" s="279"/>
      <c r="N16" s="280"/>
      <c r="O16" s="4"/>
    </row>
    <row r="17" spans="1:15" ht="18" customHeight="1" x14ac:dyDescent="0.2">
      <c r="A17" s="243"/>
      <c r="B17" s="217"/>
      <c r="C17" s="271"/>
      <c r="D17" s="266"/>
      <c r="E17" s="267"/>
      <c r="F17" s="232"/>
      <c r="G17" s="232"/>
      <c r="H17" s="233"/>
      <c r="I17" s="56" t="s">
        <v>11</v>
      </c>
      <c r="J17" s="264"/>
      <c r="K17" s="281"/>
      <c r="L17" s="56" t="s">
        <v>12</v>
      </c>
      <c r="M17" s="264"/>
      <c r="N17" s="265"/>
      <c r="O17" s="4"/>
    </row>
    <row r="18" spans="1:15" ht="18" customHeight="1" thickBot="1" x14ac:dyDescent="0.25">
      <c r="A18" s="243"/>
      <c r="B18" s="219"/>
      <c r="C18" s="272"/>
      <c r="D18" s="268"/>
      <c r="E18" s="269"/>
      <c r="F18" s="234"/>
      <c r="G18" s="234"/>
      <c r="H18" s="235"/>
      <c r="I18" s="80" t="s">
        <v>9</v>
      </c>
      <c r="J18" s="261"/>
      <c r="K18" s="262"/>
      <c r="L18" s="262"/>
      <c r="M18" s="262"/>
      <c r="N18" s="263"/>
      <c r="O18" s="4"/>
    </row>
    <row r="19" spans="1:15" ht="23.25" customHeight="1" x14ac:dyDescent="0.2">
      <c r="A19" s="244"/>
      <c r="B19" s="215" t="s">
        <v>147</v>
      </c>
      <c r="C19" s="270"/>
      <c r="D19" s="213" t="s">
        <v>8</v>
      </c>
      <c r="E19" s="214"/>
      <c r="F19" s="259"/>
      <c r="G19" s="259"/>
      <c r="H19" s="260"/>
      <c r="I19" s="246" t="s">
        <v>10</v>
      </c>
      <c r="J19" s="275" t="s">
        <v>5</v>
      </c>
      <c r="K19" s="276"/>
      <c r="L19" s="276"/>
      <c r="M19" s="276"/>
      <c r="N19" s="277"/>
      <c r="O19" s="4"/>
    </row>
    <row r="20" spans="1:15" ht="18" customHeight="1" x14ac:dyDescent="0.2">
      <c r="A20" s="244"/>
      <c r="B20" s="217"/>
      <c r="C20" s="271"/>
      <c r="D20" s="266" t="s">
        <v>146</v>
      </c>
      <c r="E20" s="267"/>
      <c r="F20" s="232"/>
      <c r="G20" s="232"/>
      <c r="H20" s="233"/>
      <c r="I20" s="247"/>
      <c r="J20" s="278"/>
      <c r="K20" s="279"/>
      <c r="L20" s="279"/>
      <c r="M20" s="279"/>
      <c r="N20" s="280"/>
      <c r="O20" s="4"/>
    </row>
    <row r="21" spans="1:15" ht="18" customHeight="1" x14ac:dyDescent="0.2">
      <c r="A21" s="244"/>
      <c r="B21" s="217"/>
      <c r="C21" s="271"/>
      <c r="D21" s="266"/>
      <c r="E21" s="267"/>
      <c r="F21" s="232"/>
      <c r="G21" s="232"/>
      <c r="H21" s="233"/>
      <c r="I21" s="56" t="s">
        <v>11</v>
      </c>
      <c r="J21" s="264"/>
      <c r="K21" s="281"/>
      <c r="L21" s="56" t="s">
        <v>12</v>
      </c>
      <c r="M21" s="264"/>
      <c r="N21" s="265"/>
      <c r="O21" s="4"/>
    </row>
    <row r="22" spans="1:15" ht="18" customHeight="1" thickBot="1" x14ac:dyDescent="0.25">
      <c r="A22" s="245"/>
      <c r="B22" s="219"/>
      <c r="C22" s="272"/>
      <c r="D22" s="268"/>
      <c r="E22" s="269"/>
      <c r="F22" s="234"/>
      <c r="G22" s="234"/>
      <c r="H22" s="235"/>
      <c r="I22" s="80" t="s">
        <v>9</v>
      </c>
      <c r="J22" s="261"/>
      <c r="K22" s="262"/>
      <c r="L22" s="262"/>
      <c r="M22" s="262"/>
      <c r="N22" s="263"/>
      <c r="O22" s="4"/>
    </row>
    <row r="23" spans="1:15" ht="63" customHeight="1" thickBot="1" x14ac:dyDescent="0.25">
      <c r="A23" s="227" t="s">
        <v>18</v>
      </c>
      <c r="B23" s="171"/>
      <c r="C23" s="171"/>
      <c r="D23" s="171"/>
      <c r="E23" s="228"/>
      <c r="F23" s="229" t="s">
        <v>92</v>
      </c>
      <c r="G23" s="230"/>
      <c r="H23" s="231"/>
      <c r="I23" s="282" t="s">
        <v>26</v>
      </c>
      <c r="J23" s="283"/>
      <c r="K23" s="284"/>
      <c r="L23" s="285"/>
      <c r="M23" s="285"/>
      <c r="N23" s="144" t="s">
        <v>15</v>
      </c>
      <c r="O23" s="4"/>
    </row>
    <row r="24" spans="1:15" ht="24.75" customHeight="1" thickBot="1" x14ac:dyDescent="0.25">
      <c r="A24" s="164" t="s">
        <v>124</v>
      </c>
      <c r="B24" s="223" t="s">
        <v>94</v>
      </c>
      <c r="C24" s="223"/>
      <c r="D24" s="223"/>
      <c r="E24" s="223"/>
      <c r="F24" s="224" t="s">
        <v>93</v>
      </c>
      <c r="G24" s="225"/>
      <c r="H24" s="225"/>
      <c r="I24" s="226"/>
      <c r="J24" s="171" t="s">
        <v>28</v>
      </c>
      <c r="K24" s="171"/>
      <c r="L24" s="184" t="s">
        <v>125</v>
      </c>
      <c r="M24" s="171"/>
      <c r="N24" s="185"/>
      <c r="O24" s="4"/>
    </row>
    <row r="25" spans="1:15" ht="30" customHeight="1" x14ac:dyDescent="0.2">
      <c r="A25" s="165"/>
      <c r="B25" s="164" t="s">
        <v>96</v>
      </c>
      <c r="C25" s="81" t="s">
        <v>29</v>
      </c>
      <c r="D25" s="167" t="s">
        <v>95</v>
      </c>
      <c r="E25" s="167"/>
      <c r="F25" s="172"/>
      <c r="G25" s="173"/>
      <c r="H25" s="173"/>
      <c r="I25" s="174"/>
      <c r="J25" s="82"/>
      <c r="K25" s="83" t="s">
        <v>30</v>
      </c>
      <c r="L25" s="192"/>
      <c r="M25" s="193"/>
      <c r="N25" s="139" t="s">
        <v>31</v>
      </c>
      <c r="O25" s="4"/>
    </row>
    <row r="26" spans="1:15" ht="30" customHeight="1" x14ac:dyDescent="0.2">
      <c r="A26" s="165"/>
      <c r="B26" s="165"/>
      <c r="C26" s="84" t="s">
        <v>32</v>
      </c>
      <c r="D26" s="168" t="s">
        <v>33</v>
      </c>
      <c r="E26" s="168"/>
      <c r="F26" s="175"/>
      <c r="G26" s="176"/>
      <c r="H26" s="176"/>
      <c r="I26" s="177"/>
      <c r="J26" s="85"/>
      <c r="K26" s="86" t="s">
        <v>30</v>
      </c>
      <c r="L26" s="194"/>
      <c r="M26" s="195"/>
      <c r="N26" s="140" t="s">
        <v>31</v>
      </c>
      <c r="O26" s="4"/>
    </row>
    <row r="27" spans="1:15" ht="30" customHeight="1" x14ac:dyDescent="0.2">
      <c r="A27" s="165"/>
      <c r="B27" s="165"/>
      <c r="C27" s="84" t="s">
        <v>34</v>
      </c>
      <c r="D27" s="168" t="s">
        <v>35</v>
      </c>
      <c r="E27" s="168"/>
      <c r="F27" s="175"/>
      <c r="G27" s="176"/>
      <c r="H27" s="176"/>
      <c r="I27" s="177"/>
      <c r="J27" s="85"/>
      <c r="K27" s="86" t="s">
        <v>30</v>
      </c>
      <c r="L27" s="194"/>
      <c r="M27" s="195"/>
      <c r="N27" s="140" t="s">
        <v>31</v>
      </c>
      <c r="O27" s="4"/>
    </row>
    <row r="28" spans="1:15" ht="30" customHeight="1" thickBot="1" x14ac:dyDescent="0.25">
      <c r="A28" s="165"/>
      <c r="B28" s="166"/>
      <c r="C28" s="87" t="s">
        <v>34</v>
      </c>
      <c r="D28" s="186" t="s">
        <v>36</v>
      </c>
      <c r="E28" s="186"/>
      <c r="F28" s="187"/>
      <c r="G28" s="188"/>
      <c r="H28" s="188"/>
      <c r="I28" s="189"/>
      <c r="J28" s="88"/>
      <c r="K28" s="89" t="s">
        <v>30</v>
      </c>
      <c r="L28" s="190"/>
      <c r="M28" s="191"/>
      <c r="N28" s="141" t="s">
        <v>31</v>
      </c>
      <c r="O28" s="4"/>
    </row>
    <row r="29" spans="1:15" ht="30" customHeight="1" x14ac:dyDescent="0.2">
      <c r="A29" s="165"/>
      <c r="B29" s="164" t="s">
        <v>97</v>
      </c>
      <c r="C29" s="81" t="s">
        <v>34</v>
      </c>
      <c r="D29" s="167" t="s">
        <v>37</v>
      </c>
      <c r="E29" s="167"/>
      <c r="F29" s="172"/>
      <c r="G29" s="173"/>
      <c r="H29" s="173"/>
      <c r="I29" s="174"/>
      <c r="J29" s="82"/>
      <c r="K29" s="83" t="s">
        <v>30</v>
      </c>
      <c r="L29" s="192"/>
      <c r="M29" s="193"/>
      <c r="N29" s="139" t="s">
        <v>31</v>
      </c>
      <c r="O29" s="4"/>
    </row>
    <row r="30" spans="1:15" ht="30" customHeight="1" x14ac:dyDescent="0.2">
      <c r="A30" s="165"/>
      <c r="B30" s="165"/>
      <c r="C30" s="84" t="s">
        <v>34</v>
      </c>
      <c r="D30" s="168" t="s">
        <v>38</v>
      </c>
      <c r="E30" s="168"/>
      <c r="F30" s="175"/>
      <c r="G30" s="176"/>
      <c r="H30" s="176"/>
      <c r="I30" s="177"/>
      <c r="J30" s="85"/>
      <c r="K30" s="86" t="s">
        <v>30</v>
      </c>
      <c r="L30" s="194"/>
      <c r="M30" s="195"/>
      <c r="N30" s="140" t="s">
        <v>31</v>
      </c>
      <c r="O30" s="4"/>
    </row>
    <row r="31" spans="1:15" ht="30" customHeight="1" x14ac:dyDescent="0.2">
      <c r="A31" s="165"/>
      <c r="B31" s="165"/>
      <c r="C31" s="84" t="s">
        <v>34</v>
      </c>
      <c r="D31" s="168" t="s">
        <v>39</v>
      </c>
      <c r="E31" s="168"/>
      <c r="F31" s="175"/>
      <c r="G31" s="176"/>
      <c r="H31" s="176"/>
      <c r="I31" s="177"/>
      <c r="J31" s="85"/>
      <c r="K31" s="86" t="s">
        <v>30</v>
      </c>
      <c r="L31" s="194"/>
      <c r="M31" s="195"/>
      <c r="N31" s="140" t="s">
        <v>31</v>
      </c>
      <c r="O31" s="4"/>
    </row>
    <row r="32" spans="1:15" ht="30" customHeight="1" thickBot="1" x14ac:dyDescent="0.25">
      <c r="A32" s="165"/>
      <c r="B32" s="166"/>
      <c r="C32" s="87" t="s">
        <v>34</v>
      </c>
      <c r="D32" s="186" t="s">
        <v>99</v>
      </c>
      <c r="E32" s="186"/>
      <c r="F32" s="187"/>
      <c r="G32" s="188"/>
      <c r="H32" s="188"/>
      <c r="I32" s="189"/>
      <c r="J32" s="88"/>
      <c r="K32" s="89" t="s">
        <v>30</v>
      </c>
      <c r="L32" s="190"/>
      <c r="M32" s="191"/>
      <c r="N32" s="141" t="s">
        <v>31</v>
      </c>
      <c r="O32" s="4"/>
    </row>
    <row r="33" spans="1:15" ht="30" customHeight="1" thickBot="1" x14ac:dyDescent="0.25">
      <c r="A33" s="165"/>
      <c r="B33" s="90"/>
      <c r="C33" s="91" t="s">
        <v>29</v>
      </c>
      <c r="D33" s="169" t="s">
        <v>40</v>
      </c>
      <c r="E33" s="169"/>
      <c r="F33" s="181"/>
      <c r="G33" s="182"/>
      <c r="H33" s="182"/>
      <c r="I33" s="183"/>
      <c r="J33" s="92"/>
      <c r="K33" s="93" t="s">
        <v>30</v>
      </c>
      <c r="L33" s="273"/>
      <c r="M33" s="274"/>
      <c r="N33" s="142" t="s">
        <v>31</v>
      </c>
      <c r="O33" s="4"/>
    </row>
    <row r="34" spans="1:15" ht="30" customHeight="1" thickBot="1" x14ac:dyDescent="0.25">
      <c r="A34" s="121"/>
      <c r="B34" s="94"/>
      <c r="C34" s="95" t="s">
        <v>29</v>
      </c>
      <c r="D34" s="170" t="s">
        <v>98</v>
      </c>
      <c r="E34" s="170"/>
      <c r="F34" s="178"/>
      <c r="G34" s="179"/>
      <c r="H34" s="179"/>
      <c r="I34" s="180"/>
      <c r="J34" s="96"/>
      <c r="K34" s="97" t="s">
        <v>30</v>
      </c>
      <c r="L34" s="273"/>
      <c r="M34" s="274"/>
      <c r="N34" s="143" t="s">
        <v>31</v>
      </c>
      <c r="O34" s="4"/>
    </row>
    <row r="35" spans="1:15" x14ac:dyDescent="0.2">
      <c r="A35" s="163" t="s">
        <v>45</v>
      </c>
      <c r="B35" s="155"/>
      <c r="C35" s="155"/>
      <c r="D35" s="155"/>
      <c r="E35" s="155"/>
      <c r="F35" s="155"/>
      <c r="G35" s="155"/>
      <c r="H35" s="155"/>
      <c r="I35" s="155"/>
      <c r="J35" s="156"/>
      <c r="K35" s="154" t="s">
        <v>41</v>
      </c>
      <c r="L35" s="155"/>
      <c r="M35" s="155"/>
      <c r="N35" s="156"/>
    </row>
    <row r="36" spans="1:15" x14ac:dyDescent="0.2">
      <c r="A36" s="157"/>
      <c r="B36" s="158"/>
      <c r="C36" s="158"/>
      <c r="D36" s="158"/>
      <c r="E36" s="158"/>
      <c r="F36" s="158"/>
      <c r="G36" s="158"/>
      <c r="H36" s="158"/>
      <c r="I36" s="158"/>
      <c r="J36" s="159"/>
      <c r="K36" s="157"/>
      <c r="L36" s="158"/>
      <c r="M36" s="158"/>
      <c r="N36" s="159"/>
    </row>
    <row r="37" spans="1:15" ht="8.25" customHeight="1" x14ac:dyDescent="0.2">
      <c r="A37" s="157"/>
      <c r="B37" s="158"/>
      <c r="C37" s="158"/>
      <c r="D37" s="158"/>
      <c r="E37" s="158"/>
      <c r="F37" s="158"/>
      <c r="G37" s="158"/>
      <c r="H37" s="158"/>
      <c r="I37" s="158"/>
      <c r="J37" s="159"/>
      <c r="K37" s="157"/>
      <c r="L37" s="158"/>
      <c r="M37" s="158"/>
      <c r="N37" s="159"/>
    </row>
    <row r="38" spans="1:15" ht="21.75" customHeight="1" x14ac:dyDescent="0.2">
      <c r="A38" s="157"/>
      <c r="B38" s="158"/>
      <c r="C38" s="158"/>
      <c r="D38" s="158"/>
      <c r="E38" s="158"/>
      <c r="F38" s="158"/>
      <c r="G38" s="158"/>
      <c r="H38" s="158"/>
      <c r="I38" s="158"/>
      <c r="J38" s="159"/>
      <c r="K38" s="157"/>
      <c r="L38" s="158"/>
      <c r="M38" s="158"/>
      <c r="N38" s="159"/>
    </row>
    <row r="39" spans="1:15" ht="6.75" customHeight="1" thickBot="1" x14ac:dyDescent="0.25">
      <c r="A39" s="160"/>
      <c r="B39" s="161"/>
      <c r="C39" s="161"/>
      <c r="D39" s="161"/>
      <c r="E39" s="161"/>
      <c r="F39" s="161"/>
      <c r="G39" s="161"/>
      <c r="H39" s="161"/>
      <c r="I39" s="161"/>
      <c r="J39" s="162"/>
      <c r="K39" s="160"/>
      <c r="L39" s="161"/>
      <c r="M39" s="161"/>
      <c r="N39" s="162"/>
    </row>
  </sheetData>
  <mergeCells count="90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E9" sqref="E9:F9"/>
    </sheetView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3" style="1" customWidth="1"/>
    <col min="4" max="4" width="23.21875" style="1" customWidth="1"/>
    <col min="5" max="5" width="12.6640625" style="1" customWidth="1"/>
    <col min="6" max="6" width="12.44140625" style="1" customWidth="1"/>
    <col min="7" max="7" width="14.6640625" style="1" customWidth="1"/>
    <col min="8" max="8" width="20.21875" style="1" customWidth="1"/>
    <col min="9" max="9" width="10.109375" style="1" customWidth="1"/>
    <col min="10" max="11" width="3" style="1" customWidth="1"/>
    <col min="12" max="15" width="9" style="1"/>
    <col min="16" max="16" width="5.88671875" style="1" customWidth="1"/>
    <col min="17" max="16384" width="9" style="1"/>
  </cols>
  <sheetData>
    <row r="1" spans="1:14" ht="24.75" customHeight="1" x14ac:dyDescent="0.2">
      <c r="H1" s="286" t="s">
        <v>158</v>
      </c>
      <c r="I1" s="286"/>
      <c r="J1" s="286"/>
      <c r="K1" s="286"/>
    </row>
    <row r="2" spans="1:14" ht="24.75" customHeight="1" x14ac:dyDescent="0.2">
      <c r="A2" s="287" t="s">
        <v>20</v>
      </c>
      <c r="B2" s="287"/>
      <c r="C2" s="287"/>
      <c r="D2" s="287"/>
      <c r="F2" s="13"/>
      <c r="G2" s="13" t="s">
        <v>50</v>
      </c>
      <c r="H2" s="380">
        <f>完了報告書!F10</f>
        <v>0</v>
      </c>
      <c r="I2" s="380"/>
      <c r="J2" s="380"/>
      <c r="K2" s="380"/>
    </row>
    <row r="3" spans="1:14" ht="24.75" customHeight="1" thickBot="1" x14ac:dyDescent="0.25">
      <c r="A3" s="381" t="s">
        <v>123</v>
      </c>
      <c r="B3" s="381"/>
      <c r="C3" s="381"/>
      <c r="D3" s="381"/>
      <c r="E3" s="381"/>
      <c r="F3" s="381"/>
      <c r="G3" s="381"/>
      <c r="H3" s="381"/>
      <c r="I3" s="382" t="s">
        <v>51</v>
      </c>
      <c r="J3" s="382"/>
      <c r="K3" s="382"/>
    </row>
    <row r="4" spans="1:14" ht="29.25" customHeight="1" thickBot="1" x14ac:dyDescent="0.25">
      <c r="A4" s="324" t="s">
        <v>0</v>
      </c>
      <c r="B4" s="325"/>
      <c r="C4" s="326"/>
      <c r="D4" s="327"/>
      <c r="E4" s="282" t="s">
        <v>52</v>
      </c>
      <c r="F4" s="283"/>
      <c r="G4" s="44" t="s">
        <v>19</v>
      </c>
      <c r="H4" s="383" t="s">
        <v>90</v>
      </c>
      <c r="I4" s="325"/>
      <c r="J4" s="326"/>
      <c r="K4" s="384"/>
    </row>
    <row r="5" spans="1:14" ht="30.75" customHeight="1" thickBot="1" x14ac:dyDescent="0.25">
      <c r="A5" s="350" t="s">
        <v>141</v>
      </c>
      <c r="B5" s="352" t="s">
        <v>156</v>
      </c>
      <c r="C5" s="353"/>
      <c r="D5" s="354"/>
      <c r="E5" s="355">
        <f>完了報告書!K23</f>
        <v>0</v>
      </c>
      <c r="F5" s="356"/>
      <c r="G5" s="57">
        <f>完了報告書!K23</f>
        <v>0</v>
      </c>
      <c r="H5" s="357" t="s">
        <v>157</v>
      </c>
      <c r="I5" s="357"/>
      <c r="J5" s="357"/>
      <c r="K5" s="358"/>
    </row>
    <row r="6" spans="1:14" ht="30.75" customHeight="1" x14ac:dyDescent="0.2">
      <c r="A6" s="351"/>
      <c r="B6" s="369" t="s">
        <v>6</v>
      </c>
      <c r="C6" s="14" t="s">
        <v>53</v>
      </c>
      <c r="D6" s="15" t="s">
        <v>54</v>
      </c>
      <c r="E6" s="372"/>
      <c r="F6" s="373"/>
      <c r="G6" s="60"/>
      <c r="H6" s="374"/>
      <c r="I6" s="374"/>
      <c r="J6" s="374"/>
      <c r="K6" s="375"/>
    </row>
    <row r="7" spans="1:14" ht="30.75" customHeight="1" x14ac:dyDescent="0.2">
      <c r="A7" s="351"/>
      <c r="B7" s="370"/>
      <c r="C7" s="16" t="s">
        <v>55</v>
      </c>
      <c r="D7" s="17" t="s">
        <v>56</v>
      </c>
      <c r="E7" s="340"/>
      <c r="F7" s="341"/>
      <c r="G7" s="61"/>
      <c r="H7" s="376"/>
      <c r="I7" s="376"/>
      <c r="J7" s="376"/>
      <c r="K7" s="377"/>
    </row>
    <row r="8" spans="1:14" ht="30.75" customHeight="1" x14ac:dyDescent="0.2">
      <c r="A8" s="351"/>
      <c r="B8" s="370"/>
      <c r="C8" s="16" t="s">
        <v>57</v>
      </c>
      <c r="D8" s="17" t="s">
        <v>58</v>
      </c>
      <c r="E8" s="340"/>
      <c r="F8" s="341"/>
      <c r="G8" s="61"/>
      <c r="H8" s="378" t="s">
        <v>152</v>
      </c>
      <c r="I8" s="378"/>
      <c r="J8" s="378"/>
      <c r="K8" s="379"/>
    </row>
    <row r="9" spans="1:14" ht="30.75" customHeight="1" thickBot="1" x14ac:dyDescent="0.25">
      <c r="A9" s="351"/>
      <c r="B9" s="370"/>
      <c r="C9" s="18" t="s">
        <v>59</v>
      </c>
      <c r="D9" s="17" t="s">
        <v>60</v>
      </c>
      <c r="E9" s="362"/>
      <c r="F9" s="363"/>
      <c r="G9" s="98"/>
      <c r="H9" s="364"/>
      <c r="I9" s="365"/>
      <c r="J9" s="365"/>
      <c r="K9" s="366"/>
    </row>
    <row r="10" spans="1:14" ht="29.25" customHeight="1" thickTop="1" thickBot="1" x14ac:dyDescent="0.25">
      <c r="A10" s="351"/>
      <c r="B10" s="371"/>
      <c r="C10" s="46" t="s">
        <v>61</v>
      </c>
      <c r="D10" s="19" t="s">
        <v>46</v>
      </c>
      <c r="E10" s="367">
        <f>SUM(E6:F9)</f>
        <v>0</v>
      </c>
      <c r="F10" s="368"/>
      <c r="G10" s="106">
        <f>SUM(G6:G9)</f>
        <v>0</v>
      </c>
      <c r="H10" s="58" t="s">
        <v>120</v>
      </c>
      <c r="I10" s="119" t="str">
        <f>IF(ISERROR(ROUNDDOWN(G10/G11*100,0)),"",(ROUNDDOWN(G10/G11*100,0)))</f>
        <v/>
      </c>
      <c r="J10" s="136" t="s">
        <v>21</v>
      </c>
      <c r="K10" s="20" t="s">
        <v>29</v>
      </c>
      <c r="M10" s="118" t="str">
        <f>IF(ISERROR(ROUNDDOWN(G10/G11*100,1)),"",(ROUNDDOWN(G10/G11*100,1)))</f>
        <v/>
      </c>
      <c r="N10" s="1" t="s">
        <v>122</v>
      </c>
    </row>
    <row r="11" spans="1:14" ht="29.25" customHeight="1" thickTop="1" thickBot="1" x14ac:dyDescent="0.25">
      <c r="A11" s="351"/>
      <c r="B11" s="319" t="s">
        <v>62</v>
      </c>
      <c r="C11" s="320"/>
      <c r="D11" s="321"/>
      <c r="E11" s="367">
        <f>SUM(E5+E10)</f>
        <v>0</v>
      </c>
      <c r="F11" s="368"/>
      <c r="G11" s="106">
        <f>SUM(G10+G5)</f>
        <v>0</v>
      </c>
      <c r="H11" s="359" t="s">
        <v>127</v>
      </c>
      <c r="I11" s="360"/>
      <c r="J11" s="360"/>
      <c r="K11" s="361"/>
    </row>
    <row r="12" spans="1:14" ht="30.75" customHeight="1" thickTop="1" thickBot="1" x14ac:dyDescent="0.25">
      <c r="A12" s="351"/>
      <c r="B12" s="332" t="s">
        <v>14</v>
      </c>
      <c r="C12" s="21" t="s">
        <v>47</v>
      </c>
      <c r="D12" s="99" t="s">
        <v>48</v>
      </c>
      <c r="E12" s="338"/>
      <c r="F12" s="339"/>
      <c r="G12" s="62"/>
      <c r="H12" s="59" t="s">
        <v>121</v>
      </c>
      <c r="I12" s="117" t="str">
        <f>IF(ISERROR(ROUNDUP(G12/G14*100,0)),"",(ROUNDUP(G12/G14*100,0)))</f>
        <v/>
      </c>
      <c r="J12" s="137" t="s">
        <v>21</v>
      </c>
      <c r="K12" s="22" t="s">
        <v>29</v>
      </c>
      <c r="M12" s="122" t="str">
        <f>IF(ISERROR(ROUNDUP(G12/G14*100,1)),"",(ROUNDUP(G12/G14*100,1)))</f>
        <v/>
      </c>
      <c r="N12" s="1" t="s">
        <v>122</v>
      </c>
    </row>
    <row r="13" spans="1:14" ht="30.75" customHeight="1" thickBot="1" x14ac:dyDescent="0.25">
      <c r="A13" s="351"/>
      <c r="B13" s="333"/>
      <c r="C13" s="23" t="s">
        <v>63</v>
      </c>
      <c r="D13" s="40" t="s">
        <v>49</v>
      </c>
      <c r="E13" s="340"/>
      <c r="F13" s="341"/>
      <c r="G13" s="61"/>
      <c r="H13" s="342" t="s">
        <v>128</v>
      </c>
      <c r="I13" s="343"/>
      <c r="J13" s="344"/>
      <c r="K13" s="345"/>
    </row>
    <row r="14" spans="1:14" ht="29.25" customHeight="1" thickTop="1" thickBot="1" x14ac:dyDescent="0.25">
      <c r="A14" s="346" t="s">
        <v>64</v>
      </c>
      <c r="B14" s="347"/>
      <c r="C14" s="347"/>
      <c r="D14" s="347"/>
      <c r="E14" s="348">
        <f>SUM(E5+E10+E12+E13)</f>
        <v>0</v>
      </c>
      <c r="F14" s="349"/>
      <c r="G14" s="107">
        <f>SUM(G5+G10+G12+G13)</f>
        <v>0</v>
      </c>
      <c r="H14" s="24"/>
      <c r="I14" s="25"/>
      <c r="J14" s="25"/>
      <c r="K14" s="26"/>
    </row>
    <row r="15" spans="1:14" ht="29.25" customHeight="1" thickBot="1" x14ac:dyDescent="0.25">
      <c r="A15" s="324" t="s">
        <v>22</v>
      </c>
      <c r="B15" s="325"/>
      <c r="C15" s="326"/>
      <c r="D15" s="327"/>
      <c r="E15" s="108" t="s">
        <v>23</v>
      </c>
      <c r="F15" s="123" t="s">
        <v>131</v>
      </c>
      <c r="G15" s="6" t="s">
        <v>19</v>
      </c>
      <c r="H15" s="225" t="s">
        <v>100</v>
      </c>
      <c r="I15" s="225"/>
      <c r="J15" s="225"/>
      <c r="K15" s="328"/>
    </row>
    <row r="16" spans="1:14" ht="30.75" customHeight="1" x14ac:dyDescent="0.2">
      <c r="A16" s="329" t="s">
        <v>2</v>
      </c>
      <c r="B16" s="331" t="s">
        <v>24</v>
      </c>
      <c r="C16" s="27" t="s">
        <v>65</v>
      </c>
      <c r="D16" s="28" t="s">
        <v>66</v>
      </c>
      <c r="E16" s="109"/>
      <c r="F16" s="114"/>
      <c r="G16" s="29"/>
      <c r="H16" s="334"/>
      <c r="I16" s="334"/>
      <c r="J16" s="334"/>
      <c r="K16" s="335"/>
    </row>
    <row r="17" spans="1:11" ht="30.75" customHeight="1" x14ac:dyDescent="0.2">
      <c r="A17" s="329"/>
      <c r="B17" s="332"/>
      <c r="C17" s="30" t="s">
        <v>67</v>
      </c>
      <c r="D17" s="31" t="s">
        <v>68</v>
      </c>
      <c r="E17" s="110"/>
      <c r="F17" s="115"/>
      <c r="G17" s="32"/>
      <c r="H17" s="336"/>
      <c r="I17" s="336"/>
      <c r="J17" s="336"/>
      <c r="K17" s="337"/>
    </row>
    <row r="18" spans="1:11" ht="30.75" customHeight="1" x14ac:dyDescent="0.2">
      <c r="A18" s="329"/>
      <c r="B18" s="332"/>
      <c r="C18" s="30" t="s">
        <v>69</v>
      </c>
      <c r="D18" s="33" t="s">
        <v>129</v>
      </c>
      <c r="E18" s="110"/>
      <c r="F18" s="115"/>
      <c r="G18" s="36"/>
      <c r="H18" s="292"/>
      <c r="I18" s="293"/>
      <c r="J18" s="294"/>
      <c r="K18" s="295"/>
    </row>
    <row r="19" spans="1:11" ht="30.75" customHeight="1" x14ac:dyDescent="0.2">
      <c r="A19" s="329"/>
      <c r="B19" s="332"/>
      <c r="C19" s="30" t="s">
        <v>70</v>
      </c>
      <c r="D19" s="33" t="s">
        <v>71</v>
      </c>
      <c r="E19" s="110"/>
      <c r="F19" s="115"/>
      <c r="G19" s="45"/>
      <c r="H19" s="315"/>
      <c r="I19" s="316"/>
      <c r="J19" s="317"/>
      <c r="K19" s="318"/>
    </row>
    <row r="20" spans="1:11" ht="30.75" customHeight="1" x14ac:dyDescent="0.2">
      <c r="A20" s="329"/>
      <c r="B20" s="332"/>
      <c r="C20" s="30" t="s">
        <v>72</v>
      </c>
      <c r="D20" s="33" t="s">
        <v>73</v>
      </c>
      <c r="E20" s="110"/>
      <c r="F20" s="115"/>
      <c r="G20" s="45"/>
      <c r="H20" s="315"/>
      <c r="I20" s="316"/>
      <c r="J20" s="317"/>
      <c r="K20" s="318"/>
    </row>
    <row r="21" spans="1:11" ht="30.75" customHeight="1" x14ac:dyDescent="0.2">
      <c r="A21" s="329"/>
      <c r="B21" s="332"/>
      <c r="C21" s="30" t="s">
        <v>74</v>
      </c>
      <c r="D21" s="33" t="s">
        <v>148</v>
      </c>
      <c r="E21" s="110"/>
      <c r="F21" s="115"/>
      <c r="G21" s="45"/>
      <c r="H21" s="315"/>
      <c r="I21" s="316"/>
      <c r="J21" s="317"/>
      <c r="K21" s="318"/>
    </row>
    <row r="22" spans="1:11" ht="30.75" customHeight="1" x14ac:dyDescent="0.2">
      <c r="A22" s="329"/>
      <c r="B22" s="332"/>
      <c r="C22" s="30" t="s">
        <v>75</v>
      </c>
      <c r="D22" s="33" t="s">
        <v>76</v>
      </c>
      <c r="E22" s="110"/>
      <c r="F22" s="115"/>
      <c r="G22" s="45"/>
      <c r="H22" s="315"/>
      <c r="I22" s="316"/>
      <c r="J22" s="317"/>
      <c r="K22" s="318"/>
    </row>
    <row r="23" spans="1:11" ht="30.75" customHeight="1" x14ac:dyDescent="0.2">
      <c r="A23" s="329"/>
      <c r="B23" s="332"/>
      <c r="C23" s="30" t="s">
        <v>77</v>
      </c>
      <c r="D23" s="33" t="s">
        <v>78</v>
      </c>
      <c r="E23" s="110"/>
      <c r="F23" s="115"/>
      <c r="G23" s="45"/>
      <c r="H23" s="315"/>
      <c r="I23" s="316"/>
      <c r="J23" s="317"/>
      <c r="K23" s="318"/>
    </row>
    <row r="24" spans="1:11" ht="30.75" customHeight="1" x14ac:dyDescent="0.2">
      <c r="A24" s="329"/>
      <c r="B24" s="332"/>
      <c r="C24" s="30" t="s">
        <v>79</v>
      </c>
      <c r="D24" s="17" t="s">
        <v>80</v>
      </c>
      <c r="E24" s="110"/>
      <c r="F24" s="115"/>
      <c r="G24" s="32"/>
      <c r="H24" s="296"/>
      <c r="I24" s="297"/>
      <c r="J24" s="298"/>
      <c r="K24" s="299"/>
    </row>
    <row r="25" spans="1:11" ht="30.75" customHeight="1" thickBot="1" x14ac:dyDescent="0.25">
      <c r="A25" s="329"/>
      <c r="B25" s="333"/>
      <c r="C25" s="34" t="s">
        <v>81</v>
      </c>
      <c r="D25" s="35" t="s">
        <v>82</v>
      </c>
      <c r="E25" s="111"/>
      <c r="F25" s="116"/>
      <c r="G25" s="36"/>
      <c r="H25" s="315"/>
      <c r="I25" s="316"/>
      <c r="J25" s="317"/>
      <c r="K25" s="318"/>
    </row>
    <row r="26" spans="1:11" ht="29.25" customHeight="1" thickTop="1" thickBot="1" x14ac:dyDescent="0.25">
      <c r="A26" s="329"/>
      <c r="B26" s="319" t="s">
        <v>83</v>
      </c>
      <c r="C26" s="320"/>
      <c r="D26" s="321"/>
      <c r="E26" s="112">
        <f>SUM(E16:E25)</f>
        <v>0</v>
      </c>
      <c r="F26" s="112">
        <f>SUM(F16:F25)</f>
        <v>0</v>
      </c>
      <c r="G26" s="106">
        <f>SUM(G16:G25)</f>
        <v>0</v>
      </c>
      <c r="H26" s="322"/>
      <c r="I26" s="322"/>
      <c r="J26" s="322"/>
      <c r="K26" s="323"/>
    </row>
    <row r="27" spans="1:11" ht="30.75" customHeight="1" thickTop="1" x14ac:dyDescent="0.2">
      <c r="A27" s="329"/>
      <c r="B27" s="290" t="s">
        <v>4</v>
      </c>
      <c r="C27" s="37" t="s">
        <v>84</v>
      </c>
      <c r="D27" s="38" t="s">
        <v>139</v>
      </c>
      <c r="E27" s="151"/>
      <c r="F27" s="152"/>
      <c r="G27" s="36"/>
      <c r="H27" s="292"/>
      <c r="I27" s="293"/>
      <c r="J27" s="294"/>
      <c r="K27" s="295"/>
    </row>
    <row r="28" spans="1:11" ht="30.75" customHeight="1" x14ac:dyDescent="0.2">
      <c r="A28" s="329"/>
      <c r="B28" s="290"/>
      <c r="C28" s="39" t="s">
        <v>86</v>
      </c>
      <c r="D28" s="132" t="s">
        <v>139</v>
      </c>
      <c r="E28" s="110"/>
      <c r="F28" s="115"/>
      <c r="G28" s="32"/>
      <c r="H28" s="296"/>
      <c r="I28" s="297"/>
      <c r="J28" s="298"/>
      <c r="K28" s="299"/>
    </row>
    <row r="29" spans="1:11" ht="30.75" customHeight="1" x14ac:dyDescent="0.2">
      <c r="A29" s="329"/>
      <c r="B29" s="290"/>
      <c r="C29" s="39" t="s">
        <v>87</v>
      </c>
      <c r="D29" s="41" t="s">
        <v>130</v>
      </c>
      <c r="E29" s="110"/>
      <c r="F29" s="115"/>
      <c r="G29" s="32"/>
      <c r="H29" s="300" t="s">
        <v>153</v>
      </c>
      <c r="I29" s="301"/>
      <c r="J29" s="302"/>
      <c r="K29" s="303"/>
    </row>
    <row r="30" spans="1:11" ht="30.75" customHeight="1" thickBot="1" x14ac:dyDescent="0.25">
      <c r="A30" s="330"/>
      <c r="B30" s="291"/>
      <c r="C30" s="42" t="s">
        <v>88</v>
      </c>
      <c r="D30" s="43" t="s">
        <v>85</v>
      </c>
      <c r="E30" s="111"/>
      <c r="F30" s="116"/>
      <c r="G30" s="153"/>
      <c r="H30" s="304"/>
      <c r="I30" s="305"/>
      <c r="J30" s="306"/>
      <c r="K30" s="307"/>
    </row>
    <row r="31" spans="1:11" ht="29.25" customHeight="1" thickTop="1" thickBot="1" x14ac:dyDescent="0.25">
      <c r="A31" s="308" t="s">
        <v>89</v>
      </c>
      <c r="B31" s="309"/>
      <c r="C31" s="310"/>
      <c r="D31" s="310"/>
      <c r="E31" s="113">
        <f>SUM(E26+E27+E28+E29+E30)</f>
        <v>0</v>
      </c>
      <c r="F31" s="113">
        <f>SUM(F26+F27+F28+F29+F30)</f>
        <v>0</v>
      </c>
      <c r="G31" s="107">
        <f>SUM(G26+G27+G28+G29+G30)</f>
        <v>0</v>
      </c>
      <c r="H31" s="311"/>
      <c r="I31" s="312"/>
      <c r="J31" s="313"/>
      <c r="K31" s="314"/>
    </row>
    <row r="32" spans="1:11" ht="17.100000000000001" customHeight="1" x14ac:dyDescent="0.2">
      <c r="A32" s="288" t="s">
        <v>13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spans="1:11" ht="17.100000000000001" customHeight="1" x14ac:dyDescent="0.2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</row>
  </sheetData>
  <mergeCells count="56">
    <mergeCell ref="H2:K2"/>
    <mergeCell ref="A3:H3"/>
    <mergeCell ref="I3:K3"/>
    <mergeCell ref="A4:D4"/>
    <mergeCell ref="E4:F4"/>
    <mergeCell ref="H4:K4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activeCell="B5" sqref="B5:B6"/>
    </sheetView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7" ht="17.25" customHeight="1" x14ac:dyDescent="0.2">
      <c r="G1" s="64" t="s">
        <v>159</v>
      </c>
    </row>
    <row r="2" spans="1:7" ht="11.25" customHeight="1" x14ac:dyDescent="0.2">
      <c r="B2" s="385" t="s">
        <v>27</v>
      </c>
      <c r="C2" s="385"/>
      <c r="D2" s="385"/>
      <c r="E2" s="63"/>
      <c r="F2" s="391" t="s">
        <v>50</v>
      </c>
      <c r="G2" s="389">
        <f>完了報告書!F10</f>
        <v>0</v>
      </c>
    </row>
    <row r="3" spans="1:7" ht="15" customHeight="1" x14ac:dyDescent="0.2">
      <c r="B3" s="385"/>
      <c r="C3" s="385"/>
      <c r="D3" s="385"/>
      <c r="E3" s="63"/>
      <c r="F3" s="391"/>
      <c r="G3" s="390"/>
    </row>
    <row r="4" spans="1:7" ht="26.25" customHeight="1" thickBot="1" x14ac:dyDescent="0.25">
      <c r="B4" s="392" t="s">
        <v>162</v>
      </c>
      <c r="C4" s="392"/>
      <c r="D4" s="392"/>
      <c r="E4" s="392"/>
      <c r="F4" s="392"/>
      <c r="G4" s="392"/>
    </row>
    <row r="5" spans="1:7" ht="25.8" x14ac:dyDescent="0.2">
      <c r="A5" s="138"/>
      <c r="B5" s="396" t="s">
        <v>140</v>
      </c>
      <c r="C5" s="396" t="s">
        <v>91</v>
      </c>
      <c r="D5" s="396" t="s">
        <v>108</v>
      </c>
      <c r="E5" s="67" t="s">
        <v>102</v>
      </c>
      <c r="F5" s="394" t="s">
        <v>101</v>
      </c>
      <c r="G5" s="394" t="s">
        <v>42</v>
      </c>
    </row>
    <row r="6" spans="1:7" ht="51.75" customHeight="1" thickBot="1" x14ac:dyDescent="0.25">
      <c r="B6" s="397"/>
      <c r="C6" s="397"/>
      <c r="D6" s="397"/>
      <c r="E6" s="100" t="s">
        <v>103</v>
      </c>
      <c r="F6" s="395"/>
      <c r="G6" s="395"/>
    </row>
    <row r="7" spans="1:7" ht="12" customHeight="1" x14ac:dyDescent="0.2">
      <c r="B7" s="393">
        <v>4</v>
      </c>
      <c r="C7" s="54"/>
      <c r="D7" s="51"/>
      <c r="E7" s="52"/>
      <c r="F7" s="65"/>
      <c r="G7" s="53"/>
    </row>
    <row r="8" spans="1:7" ht="12" customHeight="1" x14ac:dyDescent="0.2">
      <c r="B8" s="387"/>
      <c r="C8" s="47"/>
      <c r="D8" s="48"/>
      <c r="E8" s="49"/>
      <c r="F8" s="66"/>
      <c r="G8" s="50"/>
    </row>
    <row r="9" spans="1:7" ht="12" customHeight="1" x14ac:dyDescent="0.2">
      <c r="B9" s="387"/>
      <c r="C9" s="47"/>
      <c r="D9" s="48"/>
      <c r="E9" s="49"/>
      <c r="F9" s="66"/>
      <c r="G9" s="50"/>
    </row>
    <row r="10" spans="1:7" ht="12" customHeight="1" x14ac:dyDescent="0.2">
      <c r="B10" s="388"/>
      <c r="C10" s="70"/>
      <c r="D10" s="71"/>
      <c r="E10" s="72"/>
      <c r="F10" s="73"/>
      <c r="G10" s="74"/>
    </row>
    <row r="11" spans="1:7" ht="12" customHeight="1" x14ac:dyDescent="0.2">
      <c r="B11" s="386">
        <v>5</v>
      </c>
      <c r="C11" s="75"/>
      <c r="D11" s="76"/>
      <c r="E11" s="77"/>
      <c r="F11" s="78"/>
      <c r="G11" s="79"/>
    </row>
    <row r="12" spans="1:7" ht="12" customHeight="1" x14ac:dyDescent="0.2">
      <c r="B12" s="387"/>
      <c r="C12" s="47"/>
      <c r="D12" s="48"/>
      <c r="E12" s="49"/>
      <c r="F12" s="66"/>
      <c r="G12" s="50"/>
    </row>
    <row r="13" spans="1:7" ht="12" customHeight="1" x14ac:dyDescent="0.2">
      <c r="B13" s="387"/>
      <c r="C13" s="47"/>
      <c r="D13" s="48"/>
      <c r="E13" s="49"/>
      <c r="F13" s="66"/>
      <c r="G13" s="50"/>
    </row>
    <row r="14" spans="1:7" ht="12" customHeight="1" x14ac:dyDescent="0.2">
      <c r="B14" s="388"/>
      <c r="C14" s="70"/>
      <c r="D14" s="71"/>
      <c r="E14" s="72"/>
      <c r="F14" s="73"/>
      <c r="G14" s="74"/>
    </row>
    <row r="15" spans="1:7" ht="12" customHeight="1" x14ac:dyDescent="0.2">
      <c r="B15" s="386">
        <v>6</v>
      </c>
      <c r="C15" s="75"/>
      <c r="D15" s="76"/>
      <c r="E15" s="77"/>
      <c r="F15" s="78"/>
      <c r="G15" s="79"/>
    </row>
    <row r="16" spans="1:7" ht="12" customHeight="1" x14ac:dyDescent="0.2">
      <c r="B16" s="387"/>
      <c r="C16" s="47"/>
      <c r="D16" s="48"/>
      <c r="E16" s="49"/>
      <c r="F16" s="66"/>
      <c r="G16" s="50"/>
    </row>
    <row r="17" spans="2:7" ht="12" customHeight="1" x14ac:dyDescent="0.2">
      <c r="B17" s="387"/>
      <c r="C17" s="47"/>
      <c r="D17" s="48"/>
      <c r="E17" s="49"/>
      <c r="F17" s="66"/>
      <c r="G17" s="50"/>
    </row>
    <row r="18" spans="2:7" ht="12" customHeight="1" x14ac:dyDescent="0.2">
      <c r="B18" s="388"/>
      <c r="C18" s="70"/>
      <c r="D18" s="71"/>
      <c r="E18" s="72"/>
      <c r="F18" s="73"/>
      <c r="G18" s="74"/>
    </row>
    <row r="19" spans="2:7" ht="12" customHeight="1" x14ac:dyDescent="0.2">
      <c r="B19" s="387">
        <v>7</v>
      </c>
      <c r="C19" s="47"/>
      <c r="D19" s="48"/>
      <c r="E19" s="49"/>
      <c r="F19" s="66"/>
      <c r="G19" s="50"/>
    </row>
    <row r="20" spans="2:7" ht="12" customHeight="1" x14ac:dyDescent="0.2">
      <c r="B20" s="387"/>
      <c r="C20" s="47"/>
      <c r="D20" s="48"/>
      <c r="E20" s="49"/>
      <c r="F20" s="66"/>
      <c r="G20" s="50"/>
    </row>
    <row r="21" spans="2:7" ht="12" customHeight="1" x14ac:dyDescent="0.2">
      <c r="B21" s="387"/>
      <c r="C21" s="47"/>
      <c r="D21" s="48"/>
      <c r="E21" s="49"/>
      <c r="F21" s="66"/>
      <c r="G21" s="50"/>
    </row>
    <row r="22" spans="2:7" ht="12" customHeight="1" x14ac:dyDescent="0.2">
      <c r="B22" s="388"/>
      <c r="C22" s="70"/>
      <c r="D22" s="71"/>
      <c r="E22" s="72"/>
      <c r="F22" s="73"/>
      <c r="G22" s="74"/>
    </row>
    <row r="23" spans="2:7" ht="12" customHeight="1" x14ac:dyDescent="0.2">
      <c r="B23" s="386">
        <v>8</v>
      </c>
      <c r="C23" s="75"/>
      <c r="D23" s="76"/>
      <c r="E23" s="77"/>
      <c r="F23" s="78"/>
      <c r="G23" s="79"/>
    </row>
    <row r="24" spans="2:7" ht="12" customHeight="1" x14ac:dyDescent="0.2">
      <c r="B24" s="387"/>
      <c r="C24" s="47"/>
      <c r="D24" s="48"/>
      <c r="E24" s="49"/>
      <c r="F24" s="66"/>
      <c r="G24" s="50"/>
    </row>
    <row r="25" spans="2:7" ht="12" customHeight="1" x14ac:dyDescent="0.2">
      <c r="B25" s="387"/>
      <c r="C25" s="47"/>
      <c r="D25" s="48"/>
      <c r="E25" s="49"/>
      <c r="F25" s="66"/>
      <c r="G25" s="50"/>
    </row>
    <row r="26" spans="2:7" ht="12" customHeight="1" x14ac:dyDescent="0.2">
      <c r="B26" s="388"/>
      <c r="C26" s="70"/>
      <c r="D26" s="71"/>
      <c r="E26" s="72"/>
      <c r="F26" s="73"/>
      <c r="G26" s="74"/>
    </row>
    <row r="27" spans="2:7" ht="12" customHeight="1" x14ac:dyDescent="0.2">
      <c r="B27" s="386">
        <v>9</v>
      </c>
      <c r="C27" s="75"/>
      <c r="D27" s="76"/>
      <c r="E27" s="77"/>
      <c r="F27" s="78"/>
      <c r="G27" s="79"/>
    </row>
    <row r="28" spans="2:7" ht="12" customHeight="1" x14ac:dyDescent="0.2">
      <c r="B28" s="387"/>
      <c r="C28" s="47"/>
      <c r="D28" s="48"/>
      <c r="E28" s="49"/>
      <c r="F28" s="66"/>
      <c r="G28" s="50"/>
    </row>
    <row r="29" spans="2:7" ht="12" customHeight="1" x14ac:dyDescent="0.2">
      <c r="B29" s="387"/>
      <c r="C29" s="47"/>
      <c r="D29" s="48"/>
      <c r="E29" s="49"/>
      <c r="F29" s="66"/>
      <c r="G29" s="50"/>
    </row>
    <row r="30" spans="2:7" ht="12" customHeight="1" x14ac:dyDescent="0.2">
      <c r="B30" s="388"/>
      <c r="C30" s="70"/>
      <c r="D30" s="71"/>
      <c r="E30" s="72"/>
      <c r="F30" s="73"/>
      <c r="G30" s="74"/>
    </row>
    <row r="31" spans="2:7" ht="12" customHeight="1" x14ac:dyDescent="0.2">
      <c r="B31" s="386">
        <v>10</v>
      </c>
      <c r="C31" s="75"/>
      <c r="D31" s="76"/>
      <c r="E31" s="77"/>
      <c r="F31" s="78"/>
      <c r="G31" s="79"/>
    </row>
    <row r="32" spans="2:7" ht="12" customHeight="1" x14ac:dyDescent="0.2">
      <c r="B32" s="387"/>
      <c r="C32" s="47"/>
      <c r="D32" s="48"/>
      <c r="E32" s="49"/>
      <c r="F32" s="66"/>
      <c r="G32" s="50"/>
    </row>
    <row r="33" spans="2:7" ht="12" customHeight="1" x14ac:dyDescent="0.2">
      <c r="B33" s="387"/>
      <c r="C33" s="47"/>
      <c r="D33" s="48"/>
      <c r="E33" s="49"/>
      <c r="F33" s="66"/>
      <c r="G33" s="50"/>
    </row>
    <row r="34" spans="2:7" ht="12" customHeight="1" x14ac:dyDescent="0.2">
      <c r="B34" s="388"/>
      <c r="C34" s="70"/>
      <c r="D34" s="71"/>
      <c r="E34" s="72"/>
      <c r="F34" s="73"/>
      <c r="G34" s="74"/>
    </row>
    <row r="35" spans="2:7" ht="12" customHeight="1" x14ac:dyDescent="0.2">
      <c r="B35" s="386">
        <v>11</v>
      </c>
      <c r="C35" s="75"/>
      <c r="D35" s="76"/>
      <c r="E35" s="77"/>
      <c r="F35" s="78"/>
      <c r="G35" s="79"/>
    </row>
    <row r="36" spans="2:7" ht="12" customHeight="1" x14ac:dyDescent="0.2">
      <c r="B36" s="387"/>
      <c r="C36" s="47"/>
      <c r="D36" s="48"/>
      <c r="E36" s="49"/>
      <c r="F36" s="66"/>
      <c r="G36" s="50"/>
    </row>
    <row r="37" spans="2:7" ht="12" customHeight="1" x14ac:dyDescent="0.2">
      <c r="B37" s="387"/>
      <c r="C37" s="47"/>
      <c r="D37" s="48"/>
      <c r="E37" s="49"/>
      <c r="F37" s="66"/>
      <c r="G37" s="50"/>
    </row>
    <row r="38" spans="2:7" ht="12" customHeight="1" x14ac:dyDescent="0.2">
      <c r="B38" s="388"/>
      <c r="C38" s="70"/>
      <c r="D38" s="71"/>
      <c r="E38" s="72"/>
      <c r="F38" s="73"/>
      <c r="G38" s="74"/>
    </row>
    <row r="39" spans="2:7" ht="12" customHeight="1" x14ac:dyDescent="0.2">
      <c r="B39" s="386">
        <v>12</v>
      </c>
      <c r="C39" s="75"/>
      <c r="D39" s="76"/>
      <c r="E39" s="77"/>
      <c r="F39" s="78"/>
      <c r="G39" s="79"/>
    </row>
    <row r="40" spans="2:7" ht="12" customHeight="1" x14ac:dyDescent="0.2">
      <c r="B40" s="387"/>
      <c r="C40" s="47"/>
      <c r="D40" s="48"/>
      <c r="E40" s="49"/>
      <c r="F40" s="66"/>
      <c r="G40" s="50"/>
    </row>
    <row r="41" spans="2:7" ht="12" customHeight="1" x14ac:dyDescent="0.2">
      <c r="B41" s="387"/>
      <c r="C41" s="47"/>
      <c r="D41" s="48"/>
      <c r="E41" s="49"/>
      <c r="F41" s="66"/>
      <c r="G41" s="50"/>
    </row>
    <row r="42" spans="2:7" ht="12" customHeight="1" x14ac:dyDescent="0.2">
      <c r="B42" s="388"/>
      <c r="C42" s="70"/>
      <c r="D42" s="71"/>
      <c r="E42" s="72"/>
      <c r="F42" s="73"/>
      <c r="G42" s="74"/>
    </row>
    <row r="43" spans="2:7" ht="12" customHeight="1" x14ac:dyDescent="0.2">
      <c r="B43" s="386">
        <v>1</v>
      </c>
      <c r="C43" s="75"/>
      <c r="D43" s="76"/>
      <c r="E43" s="77"/>
      <c r="F43" s="78"/>
      <c r="G43" s="79"/>
    </row>
    <row r="44" spans="2:7" ht="12" customHeight="1" x14ac:dyDescent="0.2">
      <c r="B44" s="387"/>
      <c r="C44" s="47"/>
      <c r="D44" s="48"/>
      <c r="E44" s="49"/>
      <c r="F44" s="66"/>
      <c r="G44" s="50"/>
    </row>
    <row r="45" spans="2:7" ht="12" customHeight="1" x14ac:dyDescent="0.2">
      <c r="B45" s="387"/>
      <c r="C45" s="47"/>
      <c r="D45" s="48"/>
      <c r="E45" s="49"/>
      <c r="F45" s="66"/>
      <c r="G45" s="50"/>
    </row>
    <row r="46" spans="2:7" ht="12" customHeight="1" x14ac:dyDescent="0.2">
      <c r="B46" s="388"/>
      <c r="C46" s="70"/>
      <c r="D46" s="71"/>
      <c r="E46" s="72"/>
      <c r="F46" s="73"/>
      <c r="G46" s="74"/>
    </row>
    <row r="47" spans="2:7" ht="12" customHeight="1" x14ac:dyDescent="0.2">
      <c r="B47" s="386">
        <v>2</v>
      </c>
      <c r="C47" s="75"/>
      <c r="D47" s="76"/>
      <c r="E47" s="77"/>
      <c r="F47" s="78"/>
      <c r="G47" s="79"/>
    </row>
    <row r="48" spans="2:7" ht="12" customHeight="1" x14ac:dyDescent="0.2">
      <c r="B48" s="387"/>
      <c r="C48" s="47"/>
      <c r="D48" s="48"/>
      <c r="E48" s="49"/>
      <c r="F48" s="66"/>
      <c r="G48" s="50"/>
    </row>
    <row r="49" spans="2:7" ht="12" customHeight="1" x14ac:dyDescent="0.2">
      <c r="B49" s="387"/>
      <c r="C49" s="47"/>
      <c r="D49" s="48"/>
      <c r="E49" s="49"/>
      <c r="F49" s="66"/>
      <c r="G49" s="50"/>
    </row>
    <row r="50" spans="2:7" ht="12" customHeight="1" x14ac:dyDescent="0.2">
      <c r="B50" s="388"/>
      <c r="C50" s="70"/>
      <c r="D50" s="71"/>
      <c r="E50" s="72"/>
      <c r="F50" s="73"/>
      <c r="G50" s="74"/>
    </row>
    <row r="51" spans="2:7" ht="12" customHeight="1" x14ac:dyDescent="0.2">
      <c r="B51" s="387">
        <v>3</v>
      </c>
      <c r="C51" s="47"/>
      <c r="D51" s="48"/>
      <c r="E51" s="49"/>
      <c r="F51" s="66"/>
      <c r="G51" s="50"/>
    </row>
    <row r="52" spans="2:7" ht="12" customHeight="1" x14ac:dyDescent="0.2">
      <c r="B52" s="387"/>
      <c r="C52" s="47"/>
      <c r="D52" s="48"/>
      <c r="E52" s="49"/>
      <c r="F52" s="66"/>
      <c r="G52" s="50"/>
    </row>
    <row r="53" spans="2:7" ht="12" customHeight="1" x14ac:dyDescent="0.2">
      <c r="B53" s="387"/>
      <c r="C53" s="47"/>
      <c r="D53" s="48"/>
      <c r="E53" s="49"/>
      <c r="F53" s="66"/>
      <c r="G53" s="50"/>
    </row>
    <row r="54" spans="2:7" ht="12" customHeight="1" thickBot="1" x14ac:dyDescent="0.25">
      <c r="B54" s="387"/>
      <c r="C54" s="47"/>
      <c r="D54" s="48"/>
      <c r="E54" s="49"/>
      <c r="F54" s="66"/>
      <c r="G54" s="50"/>
    </row>
    <row r="55" spans="2:7" ht="47.25" customHeight="1" thickTop="1" thickBot="1" x14ac:dyDescent="0.25">
      <c r="B55" s="409" t="s">
        <v>16</v>
      </c>
      <c r="C55" s="410"/>
      <c r="D55" s="103">
        <f>SUM(D7:D54)</f>
        <v>0</v>
      </c>
      <c r="E55" s="104">
        <f>SUM(E7:E54)</f>
        <v>0</v>
      </c>
      <c r="F55" s="411" t="s">
        <v>149</v>
      </c>
      <c r="G55" s="412"/>
    </row>
    <row r="56" spans="2:7" ht="47.25" customHeight="1" thickTop="1" thickBot="1" x14ac:dyDescent="0.25">
      <c r="B56" s="407" t="s">
        <v>132</v>
      </c>
      <c r="C56" s="408"/>
      <c r="D56" s="105">
        <f>SUM(D55/12)</f>
        <v>0</v>
      </c>
      <c r="E56" s="120" t="str">
        <f>IF(ISERROR(SUM(E55/D55)),"",(SUM(E55/D55)))</f>
        <v/>
      </c>
      <c r="F56" s="413" t="s">
        <v>150</v>
      </c>
      <c r="G56" s="414"/>
    </row>
    <row r="57" spans="2:7" ht="20.25" customHeight="1" thickBot="1" x14ac:dyDescent="0.25">
      <c r="B57" s="398" t="s">
        <v>109</v>
      </c>
      <c r="C57" s="399"/>
      <c r="D57" s="399"/>
      <c r="E57" s="399"/>
      <c r="F57" s="399"/>
      <c r="G57" s="399"/>
    </row>
    <row r="58" spans="2:7" ht="18" customHeight="1" x14ac:dyDescent="0.2">
      <c r="B58" s="400" t="s">
        <v>111</v>
      </c>
      <c r="C58" s="401"/>
      <c r="D58" s="401"/>
      <c r="E58" s="401"/>
      <c r="F58" s="402" t="s">
        <v>117</v>
      </c>
      <c r="G58" s="403"/>
    </row>
    <row r="59" spans="2:7" ht="18" customHeight="1" x14ac:dyDescent="0.2">
      <c r="B59" s="404" t="s">
        <v>112</v>
      </c>
      <c r="C59" s="405"/>
      <c r="D59" s="405"/>
      <c r="E59" s="405"/>
      <c r="F59" s="405" t="s">
        <v>110</v>
      </c>
      <c r="G59" s="406"/>
    </row>
    <row r="60" spans="2:7" ht="18" customHeight="1" x14ac:dyDescent="0.2">
      <c r="B60" s="404" t="s">
        <v>113</v>
      </c>
      <c r="C60" s="405"/>
      <c r="D60" s="405"/>
      <c r="E60" s="405"/>
      <c r="F60" s="405" t="s">
        <v>104</v>
      </c>
      <c r="G60" s="406"/>
    </row>
    <row r="61" spans="2:7" ht="18" customHeight="1" x14ac:dyDescent="0.2">
      <c r="B61" s="404" t="s">
        <v>114</v>
      </c>
      <c r="C61" s="405"/>
      <c r="D61" s="405"/>
      <c r="E61" s="405"/>
      <c r="F61" s="405" t="s">
        <v>105</v>
      </c>
      <c r="G61" s="406"/>
    </row>
    <row r="62" spans="2:7" ht="18" customHeight="1" x14ac:dyDescent="0.2">
      <c r="B62" s="404" t="s">
        <v>115</v>
      </c>
      <c r="C62" s="405"/>
      <c r="D62" s="405"/>
      <c r="E62" s="405"/>
      <c r="F62" s="405" t="s">
        <v>106</v>
      </c>
      <c r="G62" s="406"/>
    </row>
    <row r="63" spans="2:7" ht="18" customHeight="1" thickBot="1" x14ac:dyDescent="0.25">
      <c r="B63" s="415" t="s">
        <v>116</v>
      </c>
      <c r="C63" s="416"/>
      <c r="D63" s="416"/>
      <c r="E63" s="416"/>
      <c r="F63" s="416" t="s">
        <v>107</v>
      </c>
      <c r="G63" s="417"/>
    </row>
    <row r="64" spans="2:7" ht="14.4" x14ac:dyDescent="0.2">
      <c r="B64" s="68"/>
      <c r="C64" s="69"/>
      <c r="D64" s="69"/>
      <c r="E64" s="69"/>
      <c r="F64" s="69"/>
      <c r="G64" s="69"/>
    </row>
    <row r="65" spans="2:7" ht="14.4" x14ac:dyDescent="0.2">
      <c r="B65" s="68"/>
      <c r="C65" s="69"/>
      <c r="D65" s="69"/>
      <c r="E65" s="69"/>
      <c r="F65" s="69"/>
      <c r="G65" s="69"/>
    </row>
  </sheetData>
  <mergeCells count="38"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activeCell="A4" sqref="A4:M4"/>
    </sheetView>
  </sheetViews>
  <sheetFormatPr defaultRowHeight="13.2" x14ac:dyDescent="0.2"/>
  <cols>
    <col min="13" max="13" width="14" customWidth="1"/>
  </cols>
  <sheetData>
    <row r="1" spans="1:13" ht="22.5" customHeight="1" x14ac:dyDescent="0.2">
      <c r="K1" s="439" t="s">
        <v>160</v>
      </c>
      <c r="L1" s="439"/>
      <c r="M1" s="439"/>
    </row>
    <row r="2" spans="1:13" ht="21" customHeight="1" x14ac:dyDescent="0.2">
      <c r="I2" s="55" t="s">
        <v>50</v>
      </c>
      <c r="J2" s="440">
        <f>完了報告書!F10</f>
        <v>0</v>
      </c>
      <c r="K2" s="441"/>
      <c r="L2" s="441"/>
      <c r="M2" s="442"/>
    </row>
    <row r="3" spans="1:13" ht="13.8" thickBot="1" x14ac:dyDescent="0.25"/>
    <row r="4" spans="1:13" s="1" customFormat="1" ht="24.75" customHeight="1" x14ac:dyDescent="0.2">
      <c r="A4" s="436" t="s">
        <v>118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8"/>
    </row>
    <row r="5" spans="1:13" s="1" customFormat="1" ht="24.75" customHeight="1" x14ac:dyDescent="0.2">
      <c r="A5" s="427"/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9"/>
    </row>
    <row r="6" spans="1:13" s="1" customFormat="1" ht="24.75" customHeight="1" x14ac:dyDescent="0.2">
      <c r="A6" s="427"/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9"/>
    </row>
    <row r="7" spans="1:13" s="1" customFormat="1" ht="24.75" customHeight="1" x14ac:dyDescent="0.2">
      <c r="A7" s="427"/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9"/>
    </row>
    <row r="8" spans="1:13" s="1" customFormat="1" ht="24.75" customHeight="1" x14ac:dyDescent="0.2">
      <c r="A8" s="427"/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9"/>
    </row>
    <row r="9" spans="1:13" s="1" customFormat="1" ht="24.75" customHeight="1" x14ac:dyDescent="0.2">
      <c r="A9" s="443"/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5"/>
    </row>
    <row r="10" spans="1:13" s="1" customFormat="1" ht="24.75" customHeight="1" x14ac:dyDescent="0.2">
      <c r="A10" s="427"/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9"/>
    </row>
    <row r="11" spans="1:13" s="1" customFormat="1" ht="24.75" customHeight="1" x14ac:dyDescent="0.2">
      <c r="A11" s="427" t="s">
        <v>43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9"/>
    </row>
    <row r="12" spans="1:13" s="1" customFormat="1" ht="24.75" customHeight="1" x14ac:dyDescent="0.2">
      <c r="A12" s="427"/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9"/>
    </row>
    <row r="13" spans="1:13" s="1" customFormat="1" ht="24" customHeight="1" thickBot="1" x14ac:dyDescent="0.25">
      <c r="A13" s="446"/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8"/>
    </row>
    <row r="14" spans="1:13" ht="13.8" thickBot="1" x14ac:dyDescent="0.25"/>
    <row r="15" spans="1:13" ht="24.9" customHeight="1" x14ac:dyDescent="0.2">
      <c r="A15" s="7" t="s">
        <v>119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3" s="1" customFormat="1" ht="24.75" customHeight="1" x14ac:dyDescent="0.2">
      <c r="A16" s="427"/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9"/>
    </row>
    <row r="17" spans="1:13" s="1" customFormat="1" ht="24.75" customHeight="1" x14ac:dyDescent="0.2">
      <c r="A17" s="427"/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9"/>
    </row>
    <row r="18" spans="1:13" s="1" customFormat="1" ht="24.75" customHeight="1" thickBot="1" x14ac:dyDescent="0.25">
      <c r="A18" s="430"/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2"/>
    </row>
    <row r="19" spans="1:13" ht="24.9" customHeight="1" thickBot="1" x14ac:dyDescent="0.25"/>
    <row r="20" spans="1:13" ht="24.9" customHeight="1" x14ac:dyDescent="0.2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ht="24.9" customHeight="1" x14ac:dyDescent="0.2">
      <c r="A21" s="433"/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5"/>
    </row>
    <row r="22" spans="1:13" s="1" customFormat="1" ht="24.75" customHeight="1" x14ac:dyDescent="0.2">
      <c r="A22" s="427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9"/>
    </row>
    <row r="23" spans="1:13" s="1" customFormat="1" ht="24.75" customHeight="1" thickBot="1" x14ac:dyDescent="0.25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2"/>
    </row>
    <row r="24" spans="1:13" ht="24.9" customHeight="1" thickBot="1" x14ac:dyDescent="0.25"/>
    <row r="25" spans="1:13" ht="24.9" customHeight="1" x14ac:dyDescent="0.2">
      <c r="A25" s="10" t="s">
        <v>138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4"/>
    </row>
    <row r="26" spans="1:13" ht="24.9" customHeight="1" x14ac:dyDescent="0.2">
      <c r="A26" s="424"/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6"/>
    </row>
    <row r="27" spans="1:13" ht="24.9" customHeight="1" x14ac:dyDescent="0.2">
      <c r="A27" s="418"/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20"/>
    </row>
    <row r="28" spans="1:13" s="1" customFormat="1" ht="24.75" customHeight="1" thickBot="1" x14ac:dyDescent="0.25">
      <c r="A28" s="421"/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3"/>
    </row>
    <row r="29" spans="1:13" ht="24.9" customHeight="1" thickBot="1" x14ac:dyDescent="0.25"/>
    <row r="30" spans="1:13" ht="24.9" customHeight="1" x14ac:dyDescent="0.2">
      <c r="A30" s="7" t="s">
        <v>151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8"/>
      <c r="L30" s="8"/>
      <c r="M30" s="9"/>
    </row>
    <row r="31" spans="1:13" ht="24.9" customHeight="1" x14ac:dyDescent="0.2">
      <c r="A31" s="145"/>
      <c r="M31" s="146"/>
    </row>
    <row r="32" spans="1:13" ht="24.9" customHeight="1" x14ac:dyDescent="0.2">
      <c r="A32" s="145"/>
      <c r="M32" s="146"/>
    </row>
    <row r="33" spans="1:13" ht="24.9" customHeight="1" x14ac:dyDescent="0.2">
      <c r="A33" s="145"/>
      <c r="M33" s="146"/>
    </row>
    <row r="34" spans="1:13" ht="24.9" customHeight="1" x14ac:dyDescent="0.2">
      <c r="A34" s="145"/>
      <c r="M34" s="146"/>
    </row>
    <row r="35" spans="1:13" ht="24.9" customHeight="1" x14ac:dyDescent="0.2">
      <c r="A35" s="145"/>
      <c r="M35" s="146"/>
    </row>
    <row r="36" spans="1:13" ht="24.9" customHeight="1" x14ac:dyDescent="0.2">
      <c r="A36" s="145"/>
      <c r="M36" s="146"/>
    </row>
    <row r="37" spans="1:13" ht="24.9" customHeight="1" x14ac:dyDescent="0.2">
      <c r="A37" s="145"/>
      <c r="M37" s="146"/>
    </row>
    <row r="38" spans="1:13" ht="24.9" customHeight="1" x14ac:dyDescent="0.2">
      <c r="A38" s="145"/>
      <c r="M38" s="146"/>
    </row>
    <row r="39" spans="1:13" x14ac:dyDescent="0.2">
      <c r="A39" s="145"/>
      <c r="M39" s="146"/>
    </row>
    <row r="40" spans="1:13" x14ac:dyDescent="0.2">
      <c r="A40" s="145"/>
      <c r="M40" s="146"/>
    </row>
    <row r="41" spans="1:13" x14ac:dyDescent="0.2">
      <c r="A41" s="145"/>
      <c r="M41" s="146"/>
    </row>
    <row r="42" spans="1:13" x14ac:dyDescent="0.2">
      <c r="A42" s="145"/>
      <c r="M42" s="146"/>
    </row>
    <row r="43" spans="1:13" x14ac:dyDescent="0.2">
      <c r="A43" s="145"/>
      <c r="M43" s="146"/>
    </row>
    <row r="44" spans="1:13" x14ac:dyDescent="0.2">
      <c r="A44" s="145"/>
      <c r="M44" s="146"/>
    </row>
    <row r="45" spans="1:13" x14ac:dyDescent="0.2">
      <c r="A45" s="145"/>
      <c r="M45" s="146"/>
    </row>
    <row r="46" spans="1:13" ht="13.8" thickBot="1" x14ac:dyDescent="0.2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9"/>
    </row>
  </sheetData>
  <mergeCells count="21"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  <mergeCell ref="A27:M27"/>
    <mergeCell ref="A28:M28"/>
    <mergeCell ref="A26:M26"/>
    <mergeCell ref="A16:M16"/>
    <mergeCell ref="A23:M23"/>
    <mergeCell ref="A21:M21"/>
    <mergeCell ref="A17:M17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収支報告(充当有）</vt:lpstr>
      <vt:lpstr>事業実施報告</vt:lpstr>
      <vt:lpstr>振返り等</vt:lpstr>
      <vt:lpstr>完了報告書!Print_Area</vt:lpstr>
      <vt:lpstr>事業実施報告!Print_Area</vt:lpstr>
      <vt:lpstr>'収支報告(充当有）'!Print_Area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工藤　夢菜</cp:lastModifiedBy>
  <cp:lastPrinted>2024-11-26T01:11:54Z</cp:lastPrinted>
  <dcterms:created xsi:type="dcterms:W3CDTF">2006-09-28T10:55:46Z</dcterms:created>
  <dcterms:modified xsi:type="dcterms:W3CDTF">2026-02-21T04:22:21Z</dcterms:modified>
</cp:coreProperties>
</file>